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__ANUARIO PROVISORIO (AGUS)\1. El sistema educativo dependiente del Min Edu del GCABA (ok)\"/>
    </mc:Choice>
  </mc:AlternateContent>
  <xr:revisionPtr revIDLastSave="0" documentId="13_ncr:1_{F5765DD0-B3A0-4816-B555-6A2FA3CB5864}" xr6:coauthVersionLast="47" xr6:coauthVersionMax="47" xr10:uidLastSave="{00000000-0000-0000-0000-000000000000}"/>
  <bookViews>
    <workbookView xWindow="-120" yWindow="-120" windowWidth="29040" windowHeight="15840" firstSheet="14" activeTab="25" xr2:uid="{00000000-000D-0000-FFFF-FFFF00000000}"/>
  </bookViews>
  <sheets>
    <sheet name="2000" sheetId="20" r:id="rId1"/>
    <sheet name="2001" sheetId="19" r:id="rId2"/>
    <sheet name="2002" sheetId="18" r:id="rId3"/>
    <sheet name="2003" sheetId="17" r:id="rId4"/>
    <sheet name="2004" sheetId="15" r:id="rId5"/>
    <sheet name="2005" sheetId="14" r:id="rId6"/>
    <sheet name="2006" sheetId="9" r:id="rId7"/>
    <sheet name="2007" sheetId="12" r:id="rId8"/>
    <sheet name="2008" sheetId="13" r:id="rId9"/>
    <sheet name="2009" sheetId="11" r:id="rId10"/>
    <sheet name="2010" sheetId="22" r:id="rId11"/>
    <sheet name="2011" sheetId="23" r:id="rId12"/>
    <sheet name="2012 " sheetId="26" r:id="rId13"/>
    <sheet name="2013" sheetId="25" r:id="rId14"/>
    <sheet name="2014" sheetId="29" r:id="rId15"/>
    <sheet name="2015" sheetId="28" r:id="rId16"/>
    <sheet name="2016" sheetId="30" r:id="rId17"/>
    <sheet name="2017" sheetId="31" r:id="rId18"/>
    <sheet name="2018" sheetId="32" r:id="rId19"/>
    <sheet name="2019" sheetId="33" r:id="rId20"/>
    <sheet name="2020" sheetId="34" r:id="rId21"/>
    <sheet name="2021" sheetId="35" r:id="rId22"/>
    <sheet name="2022" sheetId="36" r:id="rId23"/>
    <sheet name="2023" sheetId="37" r:id="rId24"/>
    <sheet name="2024" sheetId="38" r:id="rId25"/>
    <sheet name="2025" sheetId="39" r:id="rId26"/>
  </sheets>
  <definedNames>
    <definedName name="_xlnm.Print_Area" localSheetId="0">#N/A</definedName>
    <definedName name="_xlnm.Print_Area" localSheetId="1">#N/A</definedName>
    <definedName name="_xlnm.Print_Area" localSheetId="2">#N/A</definedName>
    <definedName name="_xlnm.Print_Area" localSheetId="3">#N/A</definedName>
    <definedName name="_xlnm.Print_Area" localSheetId="4">#N/A</definedName>
    <definedName name="_xlnm.Print_Area" localSheetId="5">#N/A</definedName>
    <definedName name="_xlnm.Print_Area" localSheetId="6">#N/A</definedName>
    <definedName name="_xlnm.Print_Area" localSheetId="7">#N/A</definedName>
    <definedName name="_xlnm.Print_Area" localSheetId="8">#N/A</definedName>
    <definedName name="_xlnm.Print_Area" localSheetId="9">#N/A</definedName>
    <definedName name="_xlnm.Print_Area" localSheetId="10">#N/A</definedName>
    <definedName name="_xlnm.Print_Area" localSheetId="11">#N/A</definedName>
    <definedName name="_xlnm.Print_Area" localSheetId="12">#N/A</definedName>
    <definedName name="_xlnm.Print_Area" localSheetId="13">#N/A</definedName>
    <definedName name="_xlnm.Print_Area" localSheetId="14">#N/A</definedName>
    <definedName name="_xlnm.Print_Area" localSheetId="15">#N/A</definedName>
    <definedName name="_xlnm.Print_Area" localSheetId="16">#N/A</definedName>
    <definedName name="_xlnm.Print_Area" localSheetId="17">#N/A</definedName>
    <definedName name="_xlnm.Print_Area" localSheetId="18">#N/A</definedName>
    <definedName name="_xlnm.Print_Area" localSheetId="19">#N/A</definedName>
    <definedName name="_xlnm.Print_Area" localSheetId="20">#N/A</definedName>
    <definedName name="_xlnm.Print_Area" localSheetId="21">#N/A</definedName>
    <definedName name="_xlnm.Print_Area" localSheetId="22">#N/A</definedName>
    <definedName name="_xlnm.Print_Area" localSheetId="23">#N/A</definedName>
    <definedName name="_xlnm.Print_Area" localSheetId="24">#N/A</definedName>
    <definedName name="_xlnm.Print_Area" localSheetId="25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8" l="1"/>
  <c r="E17" i="28"/>
  <c r="C17" i="28"/>
  <c r="E13" i="28"/>
  <c r="C13" i="28"/>
  <c r="D8" i="28"/>
  <c r="D7" i="28" s="1"/>
  <c r="E8" i="28"/>
  <c r="E7" i="28" s="1"/>
  <c r="C8" i="28"/>
  <c r="C7" i="28" l="1"/>
</calcChain>
</file>

<file path=xl/sharedStrings.xml><?xml version="1.0" encoding="utf-8"?>
<sst xmlns="http://schemas.openxmlformats.org/spreadsheetml/2006/main" count="762" uniqueCount="77">
  <si>
    <t>Unidades educativas por sector de gestión según tipo de educación y nivel de enseñanza</t>
  </si>
  <si>
    <t>Tipo de educación</t>
  </si>
  <si>
    <t>Nivel de enseñanza</t>
  </si>
  <si>
    <t>Total</t>
  </si>
  <si>
    <t>Sector de gestión</t>
  </si>
  <si>
    <t>Estatal</t>
  </si>
  <si>
    <t>Privado</t>
  </si>
  <si>
    <t>Común</t>
  </si>
  <si>
    <t>Inicial</t>
  </si>
  <si>
    <t>Primario</t>
  </si>
  <si>
    <t>Medio</t>
  </si>
  <si>
    <t>Superior</t>
  </si>
  <si>
    <t>Especial</t>
  </si>
  <si>
    <t>Adultos</t>
  </si>
  <si>
    <t>Artística</t>
  </si>
  <si>
    <r>
      <t>Nota:</t>
    </r>
    <r>
      <rPr>
        <sz val="8"/>
        <rFont val="Arial"/>
        <family val="2"/>
      </rPr>
      <t xml:space="preserve"> No se incluyen otras ofertas educativas, puesto que no están organizadas en unidades educativas.</t>
    </r>
  </si>
  <si>
    <t xml:space="preserve"> </t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</si>
  <si>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2006 .</t>
    </r>
  </si>
  <si>
    <t>-</t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</si>
  <si>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2005 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</si>
  <si>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2004.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</si>
  <si>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2003.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</si>
  <si>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2002.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</si>
  <si>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2000.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</si>
  <si>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2001.</t>
    </r>
  </si>
  <si>
    <r>
      <t>Fuente:</t>
    </r>
    <r>
      <rPr>
        <sz val="8"/>
        <rFont val="Arial"/>
        <family val="2"/>
      </rPr>
      <t xml:space="preserve"> Gerencia Operativa de Investigación y Estadística (Ministerio de Educación, GCBA), Relevamiento Anual 2011 (datos provisorios).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</si>
  <si>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2000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</si>
  <si>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2001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</si>
  <si>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2002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</si>
  <si>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2003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</si>
  <si>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2004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</si>
  <si>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2005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</si>
  <si>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2006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</si>
  <si>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2007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</si>
  <si>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2008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</si>
  <si>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2009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</si>
  <si>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2010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</si>
  <si>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2011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</si>
  <si>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2007.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</si>
  <si>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2008.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</si>
  <si>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2009.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</si>
  <si>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2010.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</si>
  <si>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2012</t>
    </r>
  </si>
  <si>
    <t>.</t>
  </si>
  <si>
    <t>A raiz de los cambios estipulados en la Ley de Educación Nacional Nº 26.206, las unidades educativas de la modalidad Artística pasan a formar parte de Educación Común, al igual que la matrícula y las Unidades educativas de las Escuelas Domiciliarias y Hospitalarias (antes incluìdos en la Modalidad Especial)</t>
  </si>
  <si>
    <t>Secundario</t>
  </si>
  <si>
    <r>
      <t>Notas:</t>
    </r>
    <r>
      <rPr>
        <sz val="8"/>
        <rFont val="Arial"/>
        <family val="2"/>
      </rPr>
      <t xml:space="preserve"> No se incluyen otros servicios educativos, puesto que no están organizados en unidades educativas.</t>
    </r>
  </si>
  <si>
    <t>Unidades educativas por sector de gestión según modalidad y nivel de enseñanza</t>
  </si>
  <si>
    <t>Modalidad</t>
  </si>
  <si>
    <r>
      <t xml:space="preserve">ANUARIO DE ESTADÍSTICA EDUCATIVA DE LA CIUDAD AUTÓNOMA DE BUENOS AIRES
</t>
    </r>
    <r>
      <rPr>
        <b/>
        <sz val="12"/>
        <rFont val="Arial"/>
        <family val="2"/>
      </rPr>
      <t>Datos correspondientes al año 2013</t>
    </r>
  </si>
  <si>
    <r>
      <t>Fuente:</t>
    </r>
    <r>
      <rPr>
        <sz val="8"/>
        <rFont val="Arial"/>
        <family val="2"/>
      </rPr>
      <t xml:space="preserve"> Gerencia Operativa de Investigación y Estadística (Ministerio de Educación, GCBA), Relevamiento Anual 2013.</t>
    </r>
  </si>
  <si>
    <r>
      <t>Fuente:</t>
    </r>
    <r>
      <rPr>
        <sz val="8"/>
        <rFont val="Arial"/>
        <family val="2"/>
      </rPr>
      <t xml:space="preserve"> Gerencia Operativa de Investigación y Estadística (Ministerio de Educación, GCBA), Relevamiento Anual 2012 (datos a abril de 2014).</t>
    </r>
  </si>
  <si>
    <r>
      <t>Notas:</t>
    </r>
    <r>
      <rPr>
        <sz val="8"/>
        <rFont val="Arial"/>
        <family val="2"/>
      </rPr>
      <t xml:space="preserve"> No se incluyen otros servicios educativos, puesto que no están organizados en unidades educativas.</t>
    </r>
  </si>
  <si>
    <t>Fuente: Unidad de Evaluación Integral de la Calidad y Equidad Educativa. Ministerio de Educación del GCBA. Relevamiento Anual 2015.</t>
  </si>
  <si>
    <r>
      <t>Fuente: Investigación y Estadística, UEICEE. Ministerio de Educación del GCBA. Relevamiento Anual 2014 (datos a junio 2015)</t>
    </r>
    <r>
      <rPr>
        <sz val="8"/>
        <rFont val="Arial"/>
        <family val="2"/>
      </rPr>
      <t xml:space="preserve">  </t>
    </r>
  </si>
  <si>
    <t>ANUARIO DE ESTADÍSTICA EDUCATIVA DE LA CIUDAD AUTÓNOMA DE BUENOS AIRES
Datos correspondientes al 2014</t>
  </si>
  <si>
    <t>ANUARIO DE ESTADÍSTICA EDUCATIVA DE LA CIUDAD AUTÓNOMA DE BUENOS AIRES
Datos correspondientes al 2015</t>
  </si>
  <si>
    <t>ANUARIO DE ESTADÍSTICA EDUCATIVA DE LA CIUDAD AUTÓNOMA DE BUENOS AIRES
Datos correspondientes al 2016</t>
  </si>
  <si>
    <t>Fuente: Unidad de Evaluación Integral de la Calidad y Equidad Educativa. Ministerio de Educación del GCBA. Relevamiento Anual 2016.</t>
  </si>
  <si>
    <t>ANUARIO DE ESTADÍSTICA EDUCATIVA DE LA CIUDAD AUTÓNOMA DE BUENOS AIRES
Datos correspondientes al 2017</t>
  </si>
  <si>
    <t>Fuente: Unidad de Evaluación Integral de la Calidad y Equidad Educativa. Ministerio de Educación e Innovación del GCBA. Relevamiento Anual 2017.</t>
  </si>
  <si>
    <t>ANUARIO DE ESTADÍSTICA EDUCATIVA DE LA CIUDAD AUTÓNOMA DE BUENOS AIRES
Datos correspondientes al 2018</t>
  </si>
  <si>
    <t>Fuente: Unidad de Evaluación Integral de la Calidad y Equidad Educativa. Ministerio de Educación e Innovación del GCBA. Relevamiento Anual 2018.</t>
  </si>
  <si>
    <t>ANUARIO DE ESTADÍSTICA EDUCATIVA DE LA CIUDAD AUTÓNOMA DE BUENOS AIRES
Datos correspondientes al 2019</t>
  </si>
  <si>
    <t>Fuente: Unidad de Evaluación Integral de la Calidad y Equidad Educativa. Ministerio de Educación del GCBA. Relevamiento Anual 2019.</t>
  </si>
  <si>
    <t>ANUARIO DE ESTADÍSTICA EDUCATIVA DE LA CIUDAD AUTÓNOMA DE BUENOS AIRES
Datos correspondientes al 2020</t>
  </si>
  <si>
    <t>Fuente: Unidad de Evaluación Integral de la Calidad y Equidad Educativa. Ministerio de Educación del GCBA. Relevamiento Anual 2020.</t>
  </si>
  <si>
    <t>Fuente: Unidad de Evaluación Integral de la Calidad y Equidad Educativa. Ministerio de Educación del GCBA. Relevamiento Anual 2021.</t>
  </si>
  <si>
    <t>ANUARIO DE ESTADÍSTICA EDUCATIVA DE LA CIUDAD AUTÓNOMA DE BUENOS AIRES
Datos correspondientes al 2021</t>
  </si>
  <si>
    <t>ANUARIO DE ESTADÍSTICA EDUCATIVA DE LA CIUDAD AUTÓNOMA DE BUENOS AIRES
Datos correspondientes al 2022</t>
  </si>
  <si>
    <t>Fuente: Unidad de Evaluación Integral de la Calidad y Equidad Educativa. Ministerio de Educación del GCBA. Relevamiento Anual 2022.</t>
  </si>
  <si>
    <t>Fuente: Unidad de Evaluación Integral de la Calidad y Equidad Educativa. Ministerio de Educación del GCBA. Relevamiento Anual 2023.</t>
  </si>
  <si>
    <t>ANUARIO DE ESTADÍSTICA EDUCATIVA DE LA CIUDAD AUTÓNOMA DE BUENOS AIRES
Datos correspondientes al 2023</t>
  </si>
  <si>
    <t>ANUARIO DE ESTADÍSTICA EDUCATIVA DE LA CIUDAD AUTÓNOMA DE BUENOS AIRES
Datos correspondientes al 2024</t>
  </si>
  <si>
    <t>Fuente: Unidad de Evaluación Integral de la Calidad y Equidad Educativa. Ministerio de Educación del GCBA. Relevamiento Anual 2024.</t>
  </si>
  <si>
    <t>ANUARIO DE ESTADÍSTICA EDUCATIVA DE LA CIUDAD AUTÓNOMA DE BUENOS AIRES
Datos correspondientes al 2025</t>
  </si>
  <si>
    <t>Fuente: Unidad de Evaluación Integral de la Calidad y Equidad Educativa. Ministerio de Educación del GCBA. Relevamiento Anual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</si>
</sst>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###0"/>
    <numFmt numFmtId="166" formatCode="_-* #,##0.0\ _€_-;\-* #,##0.0\ _€_-;_-* &quot;-&quot;??\ _€_-;_-@_-"/>
    <numFmt numFmtId="167" formatCode="_-* #,##0\ _€_-;\-* #,##0\ _€_-;_-* &quot;-&quot;??\ _€_-;_-@_-"/>
    <numFmt numFmtId="168" formatCode="_-* #,##0.0\ _€_-;\-* #,##0.0\ _€_-;_-* &quot;-&quot;?\ _€_-;_-@_-"/>
  </numFmts>
  <fonts count="17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9BC2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</cellStyleXfs>
  <cellXfs count="107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5" xfId="0" quotePrefix="1" applyNumberFormat="1" applyFont="1" applyBorder="1" applyAlignment="1">
      <alignment horizontal="right" vertical="center"/>
    </xf>
    <xf numFmtId="3" fontId="7" fillId="0" borderId="0" xfId="0" quotePrefix="1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7" fillId="0" borderId="3" xfId="0" applyNumberFormat="1" applyFont="1" applyBorder="1" applyAlignment="1">
      <alignment horizontal="right" vertical="center"/>
    </xf>
    <xf numFmtId="3" fontId="8" fillId="0" borderId="2" xfId="0" quotePrefix="1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vertical="center"/>
    </xf>
    <xf numFmtId="3" fontId="7" fillId="0" borderId="3" xfId="0" quotePrefix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6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3" fontId="4" fillId="0" borderId="0" xfId="0" quotePrefix="1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6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vertical="top"/>
    </xf>
    <xf numFmtId="165" fontId="12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4" fillId="4" borderId="2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7" fontId="8" fillId="0" borderId="2" xfId="1" applyNumberFormat="1" applyFont="1" applyFill="1" applyBorder="1" applyAlignment="1">
      <alignment vertical="center"/>
    </xf>
    <xf numFmtId="167" fontId="4" fillId="0" borderId="3" xfId="1" applyNumberFormat="1" applyFont="1" applyFill="1" applyBorder="1" applyAlignment="1">
      <alignment vertical="center"/>
    </xf>
    <xf numFmtId="167" fontId="4" fillId="0" borderId="4" xfId="1" applyNumberFormat="1" applyFont="1" applyFill="1" applyBorder="1" applyAlignment="1">
      <alignment vertical="center"/>
    </xf>
    <xf numFmtId="167" fontId="4" fillId="0" borderId="5" xfId="1" applyNumberFormat="1" applyFont="1" applyFill="1" applyBorder="1" applyAlignment="1">
      <alignment vertical="center"/>
    </xf>
    <xf numFmtId="0" fontId="11" fillId="0" borderId="0" xfId="4"/>
    <xf numFmtId="165" fontId="12" fillId="0" borderId="0" xfId="4" applyNumberFormat="1" applyFont="1" applyAlignment="1">
      <alignment horizontal="right" vertical="center"/>
    </xf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horizontal="center"/>
    </xf>
    <xf numFmtId="0" fontId="12" fillId="0" borderId="0" xfId="4" applyFont="1" applyAlignment="1">
      <alignment horizontal="left" vertical="top"/>
    </xf>
    <xf numFmtId="0" fontId="12" fillId="0" borderId="0" xfId="4" applyFont="1"/>
    <xf numFmtId="0" fontId="12" fillId="0" borderId="0" xfId="4" applyFont="1" applyAlignment="1">
      <alignment vertical="top"/>
    </xf>
    <xf numFmtId="167" fontId="4" fillId="0" borderId="5" xfId="1" quotePrefix="1" applyNumberFormat="1" applyFont="1" applyFill="1" applyBorder="1" applyAlignment="1">
      <alignment horizontal="right" vertical="center"/>
    </xf>
    <xf numFmtId="167" fontId="12" fillId="0" borderId="0" xfId="4" applyNumberFormat="1" applyFont="1"/>
    <xf numFmtId="167" fontId="12" fillId="0" borderId="0" xfId="0" applyNumberFormat="1" applyFont="1" applyAlignment="1">
      <alignment horizontal="center"/>
    </xf>
    <xf numFmtId="167" fontId="12" fillId="0" borderId="0" xfId="0" applyNumberFormat="1" applyFont="1" applyAlignment="1">
      <alignment horizontal="right" vertical="top"/>
    </xf>
    <xf numFmtId="167" fontId="7" fillId="0" borderId="0" xfId="0" applyNumberFormat="1" applyFont="1" applyAlignment="1">
      <alignment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 vertical="top" wrapText="1"/>
    </xf>
    <xf numFmtId="165" fontId="15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righ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166" fontId="12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vertical="center"/>
    </xf>
    <xf numFmtId="168" fontId="15" fillId="0" borderId="0" xfId="0" applyNumberFormat="1" applyFont="1" applyAlignment="1">
      <alignment vertical="top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9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 xr:uid="{00000000-0005-0000-0000-000001000000}"/>
    <cellStyle name="Millares 2 2" xfId="3" xr:uid="{00000000-0005-0000-0000-000002000000}"/>
    <cellStyle name="Normal" xfId="0" builtinId="0"/>
    <cellStyle name="Normal_201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1627" name="Picture 1" descr="MEGC-IsologoEscuelas">
          <a:extLst>
            <a:ext uri="{FF2B5EF4-FFF2-40B4-BE49-F238E27FC236}">
              <a16:creationId xmlns:a16="http://schemas.microsoft.com/office/drawing/2014/main" id="{00000000-0008-0000-0000-00007B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0603" name="Picture 1" descr="MEGC-IsologoEscuelas">
          <a:extLst>
            <a:ext uri="{FF2B5EF4-FFF2-40B4-BE49-F238E27FC236}">
              <a16:creationId xmlns:a16="http://schemas.microsoft.com/office/drawing/2014/main" id="{00000000-0008-0000-0100-00007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9579" name="Picture 1" descr="MEGC-IsologoEscuelas">
          <a:extLst>
            <a:ext uri="{FF2B5EF4-FFF2-40B4-BE49-F238E27FC236}">
              <a16:creationId xmlns:a16="http://schemas.microsoft.com/office/drawing/2014/main" id="{00000000-0008-0000-0200-00007B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8555" name="Picture 1" descr="MEGC-IsologoEscuelas">
          <a:extLst>
            <a:ext uri="{FF2B5EF4-FFF2-40B4-BE49-F238E27FC236}">
              <a16:creationId xmlns:a16="http://schemas.microsoft.com/office/drawing/2014/main" id="{00000000-0008-0000-0300-00007B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5483" name="Picture 1" descr="MEGC-IsologoEscuelas">
          <a:extLst>
            <a:ext uri="{FF2B5EF4-FFF2-40B4-BE49-F238E27FC236}">
              <a16:creationId xmlns:a16="http://schemas.microsoft.com/office/drawing/2014/main" id="{00000000-0008-0000-0400-00007B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4459" name="Picture 1" descr="MEGC-IsologoEscuelas">
          <a:extLst>
            <a:ext uri="{FF2B5EF4-FFF2-40B4-BE49-F238E27FC236}">
              <a16:creationId xmlns:a16="http://schemas.microsoft.com/office/drawing/2014/main" id="{00000000-0008-0000-0500-00007B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9340" name="Picture 2" descr="MEGC-IsologoEscuelas">
          <a:extLst>
            <a:ext uri="{FF2B5EF4-FFF2-40B4-BE49-F238E27FC236}">
              <a16:creationId xmlns:a16="http://schemas.microsoft.com/office/drawing/2014/main" id="{00000000-0008-0000-0600-00007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2411" name="Picture 1" descr="MEGC-IsologoEscuelas">
          <a:extLst>
            <a:ext uri="{FF2B5EF4-FFF2-40B4-BE49-F238E27FC236}">
              <a16:creationId xmlns:a16="http://schemas.microsoft.com/office/drawing/2014/main" id="{00000000-0008-0000-0700-00007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3435" name="Picture 1" descr="MEGC-IsologoEscuelas">
          <a:extLst>
            <a:ext uri="{FF2B5EF4-FFF2-40B4-BE49-F238E27FC236}">
              <a16:creationId xmlns:a16="http://schemas.microsoft.com/office/drawing/2014/main" id="{00000000-0008-0000-0800-00007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1387" name="Picture 1" descr="MEGC-IsologoEscuelas">
          <a:extLst>
            <a:ext uri="{FF2B5EF4-FFF2-40B4-BE49-F238E27FC236}">
              <a16:creationId xmlns:a16="http://schemas.microsoft.com/office/drawing/2014/main" id="{00000000-0008-0000-0900-00007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3675" name="Picture 1" descr="MEGC-IsologoEscuelas">
          <a:extLst>
            <a:ext uri="{FF2B5EF4-FFF2-40B4-BE49-F238E27FC236}">
              <a16:creationId xmlns:a16="http://schemas.microsoft.com/office/drawing/2014/main" id="{00000000-0008-0000-0A00-00007B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4699" name="Picture 1" descr="MEGC-IsologoEscuelas">
          <a:extLst>
            <a:ext uri="{FF2B5EF4-FFF2-40B4-BE49-F238E27FC236}">
              <a16:creationId xmlns:a16="http://schemas.microsoft.com/office/drawing/2014/main" id="{00000000-0008-0000-0B00-00007B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7733" name="Picture 1" descr="MEGC-IsologoEscuelas">
          <a:extLst>
            <a:ext uri="{FF2B5EF4-FFF2-40B4-BE49-F238E27FC236}">
              <a16:creationId xmlns:a16="http://schemas.microsoft.com/office/drawing/2014/main" id="{00000000-0008-0000-0C00-000055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26722" name="Picture 15" descr="BA-goie-anuario">
          <a:extLst>
            <a:ext uri="{FF2B5EF4-FFF2-40B4-BE49-F238E27FC236}">
              <a16:creationId xmlns:a16="http://schemas.microsoft.com/office/drawing/2014/main" id="{00000000-0008-0000-0D00-00006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29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30788" name="Picture 15" descr="BA-goie-anuario">
          <a:extLst>
            <a:ext uri="{FF2B5EF4-FFF2-40B4-BE49-F238E27FC236}">
              <a16:creationId xmlns:a16="http://schemas.microsoft.com/office/drawing/2014/main" id="{00000000-0008-0000-0E00-000044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29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9767" name="1 Imagen" descr="logo_BAcolor-01.jpg">
          <a:extLst>
            <a:ext uri="{FF2B5EF4-FFF2-40B4-BE49-F238E27FC236}">
              <a16:creationId xmlns:a16="http://schemas.microsoft.com/office/drawing/2014/main" id="{00000000-0008-0000-0F00-000047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1808" name="1 Imagen" descr="logo_BAcolor-01.jpg">
          <a:extLst>
            <a:ext uri="{FF2B5EF4-FFF2-40B4-BE49-F238E27FC236}">
              <a16:creationId xmlns:a16="http://schemas.microsoft.com/office/drawing/2014/main" id="{00000000-0008-0000-1000-000040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2817" name="1 Imagen" descr="logo_BAcolor-01.jpg">
          <a:extLst>
            <a:ext uri="{FF2B5EF4-FFF2-40B4-BE49-F238E27FC236}">
              <a16:creationId xmlns:a16="http://schemas.microsoft.com/office/drawing/2014/main" id="{00000000-0008-0000-1100-0000318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3827" name="1 Imagen" descr="logo_BAcolor-01.jpg">
          <a:extLst>
            <a:ext uri="{FF2B5EF4-FFF2-40B4-BE49-F238E27FC236}">
              <a16:creationId xmlns:a16="http://schemas.microsoft.com/office/drawing/2014/main" id="{00000000-0008-0000-1200-000023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4846" name="1 Imagen" descr="logo_BAcolor-01.jpg">
          <a:extLst>
            <a:ext uri="{FF2B5EF4-FFF2-40B4-BE49-F238E27FC236}">
              <a16:creationId xmlns:a16="http://schemas.microsoft.com/office/drawing/2014/main" id="{00000000-0008-0000-1300-00001E8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746760</xdr:colOff>
      <xdr:row>0</xdr:row>
      <xdr:rowOff>411480</xdr:rowOff>
    </xdr:to>
    <xdr:pic>
      <xdr:nvPicPr>
        <xdr:cNvPr id="35860" name="1 Imagen" descr="logo_BAcolor-01.jpg">
          <a:extLst>
            <a:ext uri="{FF2B5EF4-FFF2-40B4-BE49-F238E27FC236}">
              <a16:creationId xmlns:a16="http://schemas.microsoft.com/office/drawing/2014/main" id="{00000000-0008-0000-1400-0000148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676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746760</xdr:colOff>
      <xdr:row>0</xdr:row>
      <xdr:rowOff>411480</xdr:rowOff>
    </xdr:to>
    <xdr:pic>
      <xdr:nvPicPr>
        <xdr:cNvPr id="36875" name="1 Imagen" descr="logo_BAcolor-01.jpg">
          <a:extLst>
            <a:ext uri="{FF2B5EF4-FFF2-40B4-BE49-F238E27FC236}">
              <a16:creationId xmlns:a16="http://schemas.microsoft.com/office/drawing/2014/main" id="{00000000-0008-0000-1500-00000B9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676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746760</xdr:colOff>
      <xdr:row>0</xdr:row>
      <xdr:rowOff>411480</xdr:rowOff>
    </xdr:to>
    <xdr:pic>
      <xdr:nvPicPr>
        <xdr:cNvPr id="37898" name="1 Imagen" descr="logo_BAcolor-01.jpg">
          <a:extLst>
            <a:ext uri="{FF2B5EF4-FFF2-40B4-BE49-F238E27FC236}">
              <a16:creationId xmlns:a16="http://schemas.microsoft.com/office/drawing/2014/main" id="{00000000-0008-0000-1600-00000A9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676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746760</xdr:colOff>
      <xdr:row>0</xdr:row>
      <xdr:rowOff>411480</xdr:rowOff>
    </xdr:to>
    <xdr:pic>
      <xdr:nvPicPr>
        <xdr:cNvPr id="38921" name="1 Imagen" descr="logo_BAcolor-01.jpg">
          <a:extLst>
            <a:ext uri="{FF2B5EF4-FFF2-40B4-BE49-F238E27FC236}">
              <a16:creationId xmlns:a16="http://schemas.microsoft.com/office/drawing/2014/main" id="{00000000-0008-0000-1700-0000099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676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617220</xdr:colOff>
      <xdr:row>1</xdr:row>
      <xdr:rowOff>38100</xdr:rowOff>
    </xdr:to>
    <xdr:pic>
      <xdr:nvPicPr>
        <xdr:cNvPr id="40962" name="Imagen 2">
          <a:extLst>
            <a:ext uri="{FF2B5EF4-FFF2-40B4-BE49-F238E27FC236}">
              <a16:creationId xmlns:a16="http://schemas.microsoft.com/office/drawing/2014/main" id="{00000000-0008-0000-1800-000002A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722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617220</xdr:colOff>
      <xdr:row>1</xdr:row>
      <xdr:rowOff>38100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439FC5D-830A-410A-A1BD-88573C5BE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722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26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2648</v>
      </c>
      <c r="D7" s="7">
        <v>1054</v>
      </c>
      <c r="E7" s="7">
        <v>1594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2304</v>
      </c>
      <c r="D8" s="7">
        <v>813</v>
      </c>
      <c r="E8" s="7">
        <v>1491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682</v>
      </c>
      <c r="D9" s="9">
        <v>179</v>
      </c>
      <c r="E9" s="9">
        <v>503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912</v>
      </c>
      <c r="D10" s="11">
        <v>450</v>
      </c>
      <c r="E10" s="11">
        <v>462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501</v>
      </c>
      <c r="D11" s="11">
        <v>137</v>
      </c>
      <c r="E11" s="11">
        <v>364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209</v>
      </c>
      <c r="D12" s="13">
        <v>47</v>
      </c>
      <c r="E12" s="13">
        <v>162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109</v>
      </c>
      <c r="D13" s="7">
        <v>63</v>
      </c>
      <c r="E13" s="7">
        <v>46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33</v>
      </c>
      <c r="D14" s="9">
        <v>19</v>
      </c>
      <c r="E14" s="9">
        <v>14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74</v>
      </c>
      <c r="D15" s="11">
        <v>43</v>
      </c>
      <c r="E15" s="11">
        <v>31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2</v>
      </c>
      <c r="D16" s="13">
        <v>1</v>
      </c>
      <c r="E16" s="13">
        <v>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217</v>
      </c>
      <c r="D17" s="7">
        <v>170</v>
      </c>
      <c r="E17" s="7">
        <v>47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83</v>
      </c>
      <c r="E18" s="9">
        <v>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126</v>
      </c>
      <c r="D19" s="13">
        <v>87</v>
      </c>
      <c r="E19" s="13">
        <v>39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22">
        <v>18</v>
      </c>
      <c r="D20" s="21">
        <v>8</v>
      </c>
      <c r="E20" s="7">
        <v>10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9</v>
      </c>
      <c r="D21" s="9">
        <v>8</v>
      </c>
      <c r="E21" s="23">
        <v>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9</v>
      </c>
      <c r="D22" s="16" t="s">
        <v>18</v>
      </c>
      <c r="E22" s="13">
        <v>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23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 t="s">
        <v>16</v>
      </c>
      <c r="C30" s="3" t="s">
        <v>16</v>
      </c>
      <c r="D30" s="3" t="s">
        <v>16</v>
      </c>
      <c r="E30" s="3" t="s">
        <v>16</v>
      </c>
      <c r="F30" s="3" t="s">
        <v>16</v>
      </c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27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2646</v>
      </c>
      <c r="D7" s="7">
        <v>1067</v>
      </c>
      <c r="E7" s="7">
        <v>1579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2286</v>
      </c>
      <c r="D8" s="7">
        <v>824</v>
      </c>
      <c r="E8" s="7">
        <v>1462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689</v>
      </c>
      <c r="D9" s="9">
        <v>190</v>
      </c>
      <c r="E9" s="9">
        <v>499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904</v>
      </c>
      <c r="D10" s="11">
        <v>450</v>
      </c>
      <c r="E10" s="11">
        <v>454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492</v>
      </c>
      <c r="D11" s="11">
        <v>137</v>
      </c>
      <c r="E11" s="11">
        <v>355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201</v>
      </c>
      <c r="D12" s="13">
        <v>47</v>
      </c>
      <c r="E12" s="13">
        <v>154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114</v>
      </c>
      <c r="D13" s="7">
        <v>64</v>
      </c>
      <c r="E13" s="7">
        <v>50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35</v>
      </c>
      <c r="D14" s="9">
        <v>20</v>
      </c>
      <c r="E14" s="9">
        <v>15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77</v>
      </c>
      <c r="D15" s="11">
        <v>43</v>
      </c>
      <c r="E15" s="11">
        <v>34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2</v>
      </c>
      <c r="D16" s="13">
        <v>1</v>
      </c>
      <c r="E16" s="13">
        <v>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220</v>
      </c>
      <c r="D17" s="7">
        <v>171</v>
      </c>
      <c r="E17" s="7">
        <v>49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83</v>
      </c>
      <c r="E18" s="9">
        <v>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129</v>
      </c>
      <c r="D19" s="13">
        <v>88</v>
      </c>
      <c r="E19" s="13">
        <v>41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22">
        <v>26</v>
      </c>
      <c r="D20" s="21">
        <v>8</v>
      </c>
      <c r="E20" s="7">
        <v>18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9</v>
      </c>
      <c r="D21" s="9">
        <v>8</v>
      </c>
      <c r="E21" s="23">
        <v>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17</v>
      </c>
      <c r="D22" s="16" t="s">
        <v>18</v>
      </c>
      <c r="E22" s="13">
        <v>17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24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</sheetData>
  <mergeCells count="13">
    <mergeCell ref="B1:N1"/>
    <mergeCell ref="A3:E4"/>
    <mergeCell ref="A5:A6"/>
    <mergeCell ref="B5:B6"/>
    <mergeCell ref="C5:C6"/>
    <mergeCell ref="D5:E5"/>
    <mergeCell ref="A20:A22"/>
    <mergeCell ref="A23:E24"/>
    <mergeCell ref="A25:E27"/>
    <mergeCell ref="A7:B7"/>
    <mergeCell ref="A8:A12"/>
    <mergeCell ref="A13:A16"/>
    <mergeCell ref="A17:A19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28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2667</v>
      </c>
      <c r="D7" s="7">
        <v>1067</v>
      </c>
      <c r="E7" s="7">
        <v>1600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2310</v>
      </c>
      <c r="D8" s="7">
        <v>824</v>
      </c>
      <c r="E8" s="7">
        <v>1486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687</v>
      </c>
      <c r="D9" s="9">
        <v>190</v>
      </c>
      <c r="E9" s="9">
        <v>497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907</v>
      </c>
      <c r="D10" s="11">
        <v>450</v>
      </c>
      <c r="E10" s="11">
        <v>457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493</v>
      </c>
      <c r="D11" s="11">
        <v>138</v>
      </c>
      <c r="E11" s="11">
        <v>355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223</v>
      </c>
      <c r="D12" s="13">
        <v>46</v>
      </c>
      <c r="E12" s="13">
        <v>177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116</v>
      </c>
      <c r="D13" s="7">
        <v>64</v>
      </c>
      <c r="E13" s="7">
        <v>52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36</v>
      </c>
      <c r="D14" s="9">
        <v>20</v>
      </c>
      <c r="E14" s="9">
        <v>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78</v>
      </c>
      <c r="D15" s="11">
        <v>43</v>
      </c>
      <c r="E15" s="11">
        <v>35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2</v>
      </c>
      <c r="D16" s="13">
        <v>1</v>
      </c>
      <c r="E16" s="13">
        <v>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217</v>
      </c>
      <c r="D17" s="7">
        <v>171</v>
      </c>
      <c r="E17" s="7">
        <v>46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83</v>
      </c>
      <c r="E18" s="9">
        <v>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126</v>
      </c>
      <c r="D19" s="13">
        <v>88</v>
      </c>
      <c r="E19" s="13">
        <v>38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22">
        <v>24</v>
      </c>
      <c r="D20" s="21">
        <v>8</v>
      </c>
      <c r="E20" s="7">
        <v>16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8</v>
      </c>
      <c r="D21" s="9">
        <v>8</v>
      </c>
      <c r="E21" s="23" t="s">
        <v>18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16</v>
      </c>
      <c r="D22" s="16" t="s">
        <v>18</v>
      </c>
      <c r="E22" s="13">
        <v>16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22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H40" s="3"/>
      <c r="I40" s="3"/>
      <c r="J40" s="3"/>
      <c r="K40" s="3"/>
      <c r="L40" s="3"/>
    </row>
    <row r="41" spans="1:14" x14ac:dyDescent="0.2">
      <c r="H41" s="3"/>
      <c r="I41" s="3"/>
      <c r="J41" s="3"/>
      <c r="K41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1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29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 t="s">
        <v>16</v>
      </c>
      <c r="I6" s="3" t="s">
        <v>16</v>
      </c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2670</v>
      </c>
      <c r="D7" s="7">
        <v>1078</v>
      </c>
      <c r="E7" s="7">
        <v>1592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2317</v>
      </c>
      <c r="D8" s="7">
        <v>834</v>
      </c>
      <c r="E8" s="7">
        <v>1483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689</v>
      </c>
      <c r="D9" s="9">
        <v>194</v>
      </c>
      <c r="E9" s="9">
        <v>495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910</v>
      </c>
      <c r="D10" s="11">
        <v>453</v>
      </c>
      <c r="E10" s="11">
        <v>457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485</v>
      </c>
      <c r="D11" s="11">
        <v>140</v>
      </c>
      <c r="E11" s="11">
        <v>345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233</v>
      </c>
      <c r="D12" s="13">
        <v>47</v>
      </c>
      <c r="E12" s="13">
        <v>186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113</v>
      </c>
      <c r="D13" s="7">
        <v>64</v>
      </c>
      <c r="E13" s="7">
        <v>49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36</v>
      </c>
      <c r="D14" s="9">
        <v>20</v>
      </c>
      <c r="E14" s="9">
        <v>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75</v>
      </c>
      <c r="D15" s="11">
        <v>43</v>
      </c>
      <c r="E15" s="11">
        <v>32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2</v>
      </c>
      <c r="D16" s="13">
        <v>1</v>
      </c>
      <c r="E16" s="13">
        <v>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215</v>
      </c>
      <c r="D17" s="7">
        <v>172</v>
      </c>
      <c r="E17" s="7">
        <v>43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92</v>
      </c>
      <c r="D18" s="9">
        <v>83</v>
      </c>
      <c r="E18" s="9">
        <v>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123</v>
      </c>
      <c r="D19" s="13">
        <v>89</v>
      </c>
      <c r="E19" s="13">
        <v>34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25</v>
      </c>
      <c r="D20" s="7">
        <v>8</v>
      </c>
      <c r="E20" s="7">
        <v>17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8</v>
      </c>
      <c r="D21" s="9">
        <v>8</v>
      </c>
      <c r="E21" s="23" t="s">
        <v>18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17</v>
      </c>
      <c r="D22" s="16" t="s">
        <v>18</v>
      </c>
      <c r="E22" s="13">
        <v>17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21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H40" s="3"/>
      <c r="I40" s="3"/>
      <c r="J40" s="3"/>
      <c r="K40" s="3"/>
      <c r="L40" s="3"/>
    </row>
    <row r="41" spans="1:14" x14ac:dyDescent="0.2">
      <c r="H41" s="3"/>
      <c r="I41" s="3"/>
      <c r="J41" s="3"/>
      <c r="K41" s="3"/>
    </row>
  </sheetData>
  <mergeCells count="13">
    <mergeCell ref="B1:N1"/>
    <mergeCell ref="A3:E4"/>
    <mergeCell ref="A5:A6"/>
    <mergeCell ref="B5:B6"/>
    <mergeCell ref="C5:C6"/>
    <mergeCell ref="D5:E5"/>
    <mergeCell ref="A20:A22"/>
    <mergeCell ref="A23:E24"/>
    <mergeCell ref="A25:E27"/>
    <mergeCell ref="A7:B7"/>
    <mergeCell ref="A8:A12"/>
    <mergeCell ref="A13:A16"/>
    <mergeCell ref="A17:A19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2680</v>
      </c>
      <c r="D7" s="7">
        <v>1092</v>
      </c>
      <c r="E7" s="7">
        <v>1588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2317</v>
      </c>
      <c r="D8" s="7">
        <v>837</v>
      </c>
      <c r="E8" s="7">
        <v>1480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689</v>
      </c>
      <c r="D9" s="9">
        <v>197</v>
      </c>
      <c r="E9" s="9">
        <v>492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902</v>
      </c>
      <c r="D10" s="11">
        <v>453</v>
      </c>
      <c r="E10" s="11">
        <v>449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487</v>
      </c>
      <c r="D11" s="11">
        <v>140</v>
      </c>
      <c r="E11" s="11">
        <v>347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239</v>
      </c>
      <c r="D12" s="13">
        <v>47</v>
      </c>
      <c r="E12" s="13">
        <v>192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114</v>
      </c>
      <c r="D13" s="7">
        <v>66</v>
      </c>
      <c r="E13" s="7">
        <v>48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36</v>
      </c>
      <c r="D14" s="9">
        <v>21</v>
      </c>
      <c r="E14" s="9">
        <v>15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76</v>
      </c>
      <c r="D15" s="11">
        <v>44</v>
      </c>
      <c r="E15" s="11">
        <v>32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2</v>
      </c>
      <c r="D16" s="13">
        <v>1</v>
      </c>
      <c r="E16" s="13">
        <v>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223</v>
      </c>
      <c r="D17" s="7">
        <v>181</v>
      </c>
      <c r="E17" s="7">
        <v>42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92</v>
      </c>
      <c r="D18" s="9">
        <v>83</v>
      </c>
      <c r="E18" s="9">
        <v>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131</v>
      </c>
      <c r="D19" s="13">
        <v>98</v>
      </c>
      <c r="E19" s="13">
        <v>33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26</v>
      </c>
      <c r="D20" s="7">
        <v>8</v>
      </c>
      <c r="E20" s="7">
        <v>18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8</v>
      </c>
      <c r="D21" s="9">
        <v>8</v>
      </c>
      <c r="E21" s="20" t="s">
        <v>18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18</v>
      </c>
      <c r="D22" s="16" t="s">
        <v>18</v>
      </c>
      <c r="E22" s="13">
        <v>18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20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H40" s="3"/>
      <c r="I40" s="3"/>
      <c r="J40" s="3"/>
      <c r="K40" s="3"/>
      <c r="L40" s="3"/>
    </row>
    <row r="41" spans="1:14" x14ac:dyDescent="0.2">
      <c r="H41" s="3"/>
      <c r="I41" s="3"/>
      <c r="J41" s="3"/>
      <c r="K41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9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2673</v>
      </c>
      <c r="D7" s="7">
        <v>1105</v>
      </c>
      <c r="E7" s="7">
        <v>1568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2306</v>
      </c>
      <c r="D8" s="7">
        <v>842</v>
      </c>
      <c r="E8" s="7">
        <v>1464</v>
      </c>
      <c r="F8" s="3"/>
      <c r="G8" s="15"/>
      <c r="H8" s="15"/>
      <c r="I8" s="15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681</v>
      </c>
      <c r="D9" s="9">
        <v>198</v>
      </c>
      <c r="E9" s="9">
        <v>483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894</v>
      </c>
      <c r="D10" s="11">
        <v>453</v>
      </c>
      <c r="E10" s="11">
        <v>441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481</v>
      </c>
      <c r="D11" s="11">
        <v>140</v>
      </c>
      <c r="E11" s="11">
        <v>341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250</v>
      </c>
      <c r="D12" s="13">
        <v>51</v>
      </c>
      <c r="E12" s="13">
        <v>199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115</v>
      </c>
      <c r="D13" s="7">
        <v>68</v>
      </c>
      <c r="E13" s="7">
        <v>47</v>
      </c>
      <c r="F13" s="3"/>
      <c r="G13" s="3"/>
      <c r="H13" s="19"/>
      <c r="I13" s="19"/>
      <c r="J13" s="19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38</v>
      </c>
      <c r="D14" s="9">
        <v>23</v>
      </c>
      <c r="E14" s="9">
        <v>15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75</v>
      </c>
      <c r="D15" s="11">
        <v>44</v>
      </c>
      <c r="E15" s="11">
        <v>31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2</v>
      </c>
      <c r="D16" s="13">
        <v>1</v>
      </c>
      <c r="E16" s="13">
        <v>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225</v>
      </c>
      <c r="D17" s="7">
        <v>187</v>
      </c>
      <c r="E17" s="7">
        <v>38</v>
      </c>
      <c r="F17" s="3"/>
      <c r="G17" s="15"/>
      <c r="H17" s="15"/>
      <c r="I17" s="15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83</v>
      </c>
      <c r="E18" s="9">
        <v>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134</v>
      </c>
      <c r="D19" s="13">
        <v>104</v>
      </c>
      <c r="E19" s="13">
        <v>30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27</v>
      </c>
      <c r="D20" s="7">
        <v>8</v>
      </c>
      <c r="E20" s="7">
        <v>19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10</v>
      </c>
      <c r="D21" s="9">
        <v>8</v>
      </c>
      <c r="E21" s="9">
        <v>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17</v>
      </c>
      <c r="D22" s="16" t="s">
        <v>18</v>
      </c>
      <c r="E22" s="13">
        <v>17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19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mergeCells count="13">
    <mergeCell ref="B1:N1"/>
    <mergeCell ref="A3:E4"/>
    <mergeCell ref="A5:A6"/>
    <mergeCell ref="B5:B6"/>
    <mergeCell ref="C5:C6"/>
    <mergeCell ref="D5:E5"/>
    <mergeCell ref="A20:A22"/>
    <mergeCell ref="A23:E24"/>
    <mergeCell ref="A25:E27"/>
    <mergeCell ref="A7:B7"/>
    <mergeCell ref="A8:A12"/>
    <mergeCell ref="A13:A16"/>
    <mergeCell ref="A17:A19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9"/>
  <sheetViews>
    <sheetView zoomScaleNormal="100" workbookViewId="0">
      <selection activeCell="J26" sqref="J26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2669</v>
      </c>
      <c r="D7" s="7">
        <v>1114</v>
      </c>
      <c r="E7" s="7">
        <v>1555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2292</v>
      </c>
      <c r="D8" s="7">
        <v>844</v>
      </c>
      <c r="E8" s="7">
        <v>1448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681</v>
      </c>
      <c r="D9" s="9">
        <v>202</v>
      </c>
      <c r="E9" s="9">
        <v>479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889</v>
      </c>
      <c r="D10" s="11">
        <v>453</v>
      </c>
      <c r="E10" s="11">
        <v>436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469</v>
      </c>
      <c r="D11" s="11">
        <v>141</v>
      </c>
      <c r="E11" s="11">
        <v>328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253</v>
      </c>
      <c r="D12" s="13">
        <v>48</v>
      </c>
      <c r="E12" s="13">
        <v>205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120</v>
      </c>
      <c r="D13" s="7">
        <v>68</v>
      </c>
      <c r="E13" s="7">
        <v>52</v>
      </c>
      <c r="F13" s="3"/>
      <c r="G13" s="3"/>
      <c r="H13" s="18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40</v>
      </c>
      <c r="D14" s="9">
        <v>23</v>
      </c>
      <c r="E14" s="9">
        <v>17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76</v>
      </c>
      <c r="D15" s="11">
        <v>44</v>
      </c>
      <c r="E15" s="11">
        <v>32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4</v>
      </c>
      <c r="D16" s="13">
        <v>1</v>
      </c>
      <c r="E16" s="13">
        <v>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233</v>
      </c>
      <c r="D17" s="7">
        <v>194</v>
      </c>
      <c r="E17" s="7">
        <v>39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83</v>
      </c>
      <c r="E18" s="9">
        <v>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142</v>
      </c>
      <c r="D19" s="13">
        <v>111</v>
      </c>
      <c r="E19" s="13">
        <v>31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24</v>
      </c>
      <c r="D20" s="7">
        <v>8</v>
      </c>
      <c r="E20" s="7">
        <v>16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9</v>
      </c>
      <c r="D21" s="9">
        <v>8</v>
      </c>
      <c r="E21" s="9">
        <v>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15</v>
      </c>
      <c r="D22" s="16" t="s">
        <v>18</v>
      </c>
      <c r="E22" s="13">
        <v>15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17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9"/>
  <sheetViews>
    <sheetView zoomScaleNormal="100" workbookViewId="0">
      <selection activeCell="A28" sqref="A28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2665</v>
      </c>
      <c r="D7" s="7">
        <v>1127</v>
      </c>
      <c r="E7" s="7">
        <v>1538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2288</v>
      </c>
      <c r="D8" s="7">
        <v>852</v>
      </c>
      <c r="E8" s="7">
        <v>1436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681</v>
      </c>
      <c r="D9" s="9">
        <v>207</v>
      </c>
      <c r="E9" s="9">
        <v>474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884</v>
      </c>
      <c r="D10" s="11">
        <v>453</v>
      </c>
      <c r="E10" s="11">
        <v>431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480</v>
      </c>
      <c r="D11" s="11">
        <v>143</v>
      </c>
      <c r="E11" s="11">
        <v>337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243</v>
      </c>
      <c r="D12" s="13">
        <v>49</v>
      </c>
      <c r="E12" s="13">
        <v>194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120</v>
      </c>
      <c r="D13" s="7">
        <v>68</v>
      </c>
      <c r="E13" s="7">
        <v>52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39</v>
      </c>
      <c r="D14" s="9">
        <v>23</v>
      </c>
      <c r="E14" s="9">
        <v>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77</v>
      </c>
      <c r="D15" s="11">
        <v>44</v>
      </c>
      <c r="E15" s="11">
        <v>33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4</v>
      </c>
      <c r="D16" s="13">
        <v>1</v>
      </c>
      <c r="E16" s="13">
        <v>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236</v>
      </c>
      <c r="D17" s="7">
        <v>199</v>
      </c>
      <c r="E17" s="7">
        <v>37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83</v>
      </c>
      <c r="E18" s="9">
        <v>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145</v>
      </c>
      <c r="D19" s="13">
        <v>116</v>
      </c>
      <c r="E19" s="13">
        <v>29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21</v>
      </c>
      <c r="D20" s="7">
        <v>8</v>
      </c>
      <c r="E20" s="7">
        <v>13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9</v>
      </c>
      <c r="D21" s="9">
        <v>8</v>
      </c>
      <c r="E21" s="9">
        <v>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12</v>
      </c>
      <c r="D22" s="16" t="s">
        <v>18</v>
      </c>
      <c r="E22" s="13">
        <v>12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9" t="s">
        <v>38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9"/>
  <sheetViews>
    <sheetView zoomScaleNormal="100" workbookViewId="0">
      <selection activeCell="A28" sqref="A28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2665</v>
      </c>
      <c r="D7" s="7">
        <v>1129</v>
      </c>
      <c r="E7" s="7">
        <v>1536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2284</v>
      </c>
      <c r="D8" s="7">
        <v>856</v>
      </c>
      <c r="E8" s="7">
        <v>1428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685</v>
      </c>
      <c r="D9" s="9">
        <v>210</v>
      </c>
      <c r="E9" s="9">
        <v>475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879</v>
      </c>
      <c r="D10" s="11">
        <v>454</v>
      </c>
      <c r="E10" s="11">
        <v>425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478</v>
      </c>
      <c r="D11" s="11">
        <v>143</v>
      </c>
      <c r="E11" s="11">
        <v>335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242</v>
      </c>
      <c r="D12" s="13">
        <v>49</v>
      </c>
      <c r="E12" s="13">
        <v>193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121</v>
      </c>
      <c r="D13" s="7">
        <v>66</v>
      </c>
      <c r="E13" s="7">
        <v>55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38</v>
      </c>
      <c r="D14" s="9">
        <v>21</v>
      </c>
      <c r="E14" s="9">
        <v>17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78</v>
      </c>
      <c r="D15" s="11">
        <v>44</v>
      </c>
      <c r="E15" s="11">
        <v>34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5</v>
      </c>
      <c r="D16" s="13">
        <v>1</v>
      </c>
      <c r="E16" s="13">
        <v>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236</v>
      </c>
      <c r="D17" s="7">
        <v>199</v>
      </c>
      <c r="E17" s="7">
        <v>37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90</v>
      </c>
      <c r="D18" s="9">
        <v>83</v>
      </c>
      <c r="E18" s="9">
        <v>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146</v>
      </c>
      <c r="D19" s="13">
        <v>116</v>
      </c>
      <c r="E19" s="13">
        <v>30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24</v>
      </c>
      <c r="D20" s="7">
        <v>8</v>
      </c>
      <c r="E20" s="7">
        <v>16</v>
      </c>
      <c r="F20" s="3"/>
      <c r="G20" s="3"/>
      <c r="H20" s="14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9</v>
      </c>
      <c r="D21" s="9">
        <v>8</v>
      </c>
      <c r="E21" s="9">
        <v>1</v>
      </c>
      <c r="F21" s="3"/>
      <c r="G21" s="15"/>
      <c r="H21" s="15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15</v>
      </c>
      <c r="D22" s="16" t="s">
        <v>18</v>
      </c>
      <c r="E22" s="13">
        <v>15</v>
      </c>
      <c r="F22" s="3"/>
      <c r="G22" s="17"/>
      <c r="H22" s="17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14"/>
      <c r="K24" s="3"/>
      <c r="L24" s="3"/>
      <c r="M24" s="3"/>
      <c r="N24" s="3"/>
    </row>
    <row r="25" spans="1:14" x14ac:dyDescent="0.2">
      <c r="A25" s="89" t="s">
        <v>39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9"/>
  <sheetViews>
    <sheetView zoomScaleNormal="100" workbookViewId="0">
      <selection activeCell="A28" sqref="A28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2678</v>
      </c>
      <c r="D7" s="7">
        <v>1132</v>
      </c>
      <c r="E7" s="7">
        <v>1546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2291</v>
      </c>
      <c r="D8" s="7">
        <v>861</v>
      </c>
      <c r="E8" s="7">
        <v>1430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691</v>
      </c>
      <c r="D9" s="9">
        <v>213</v>
      </c>
      <c r="E9" s="9">
        <v>478</v>
      </c>
      <c r="F9" s="3"/>
      <c r="G9" s="3"/>
      <c r="H9" s="3" t="s">
        <v>16</v>
      </c>
      <c r="I9" s="3" t="s">
        <v>16</v>
      </c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884</v>
      </c>
      <c r="D10" s="11">
        <v>454</v>
      </c>
      <c r="E10" s="11">
        <v>430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477</v>
      </c>
      <c r="D11" s="11">
        <v>145</v>
      </c>
      <c r="E11" s="11">
        <v>332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239</v>
      </c>
      <c r="D12" s="13">
        <v>49</v>
      </c>
      <c r="E12" s="13">
        <v>190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117</v>
      </c>
      <c r="D13" s="7">
        <v>64</v>
      </c>
      <c r="E13" s="7">
        <v>53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36</v>
      </c>
      <c r="D14" s="9">
        <v>20</v>
      </c>
      <c r="E14" s="9">
        <v>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77</v>
      </c>
      <c r="D15" s="11">
        <v>43</v>
      </c>
      <c r="E15" s="11">
        <v>34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4</v>
      </c>
      <c r="D16" s="13">
        <v>1</v>
      </c>
      <c r="E16" s="13">
        <v>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244</v>
      </c>
      <c r="D17" s="7">
        <v>199</v>
      </c>
      <c r="E17" s="7">
        <v>45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89</v>
      </c>
      <c r="D18" s="9">
        <v>82</v>
      </c>
      <c r="E18" s="9">
        <v>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155</v>
      </c>
      <c r="D19" s="13">
        <v>117</v>
      </c>
      <c r="E19" s="13">
        <v>38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26</v>
      </c>
      <c r="D20" s="7">
        <v>8</v>
      </c>
      <c r="E20" s="7">
        <v>18</v>
      </c>
      <c r="F20" s="3"/>
      <c r="G20" s="3"/>
      <c r="H20" s="14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9</v>
      </c>
      <c r="D21" s="9">
        <v>8</v>
      </c>
      <c r="E21" s="9">
        <v>1</v>
      </c>
      <c r="F21" s="3"/>
      <c r="G21" s="15"/>
      <c r="H21" s="15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17</v>
      </c>
      <c r="D22" s="16" t="s">
        <v>18</v>
      </c>
      <c r="E22" s="13">
        <v>17</v>
      </c>
      <c r="F22" s="3"/>
      <c r="G22" s="17"/>
      <c r="H22" s="17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14"/>
      <c r="K24" s="3"/>
      <c r="L24" s="3"/>
      <c r="M24" s="3"/>
      <c r="N24" s="3"/>
    </row>
    <row r="25" spans="1:14" x14ac:dyDescent="0.2">
      <c r="A25" s="89" t="s">
        <v>40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2"/>
  <sheetViews>
    <sheetView zoomScaleNormal="100" workbookViewId="0">
      <selection activeCell="A28" sqref="A28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2685</v>
      </c>
      <c r="D7" s="7">
        <v>1147</v>
      </c>
      <c r="E7" s="7">
        <v>1538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2283</v>
      </c>
      <c r="D8" s="7">
        <v>865</v>
      </c>
      <c r="E8" s="7">
        <v>1418</v>
      </c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686</v>
      </c>
      <c r="D9" s="9">
        <v>215</v>
      </c>
      <c r="E9" s="9">
        <v>471</v>
      </c>
      <c r="F9" s="3"/>
      <c r="G9" s="3"/>
      <c r="H9" s="3" t="s">
        <v>16</v>
      </c>
      <c r="I9" s="3" t="s">
        <v>16</v>
      </c>
      <c r="J9" s="3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879</v>
      </c>
      <c r="D10" s="11">
        <v>454</v>
      </c>
      <c r="E10" s="11">
        <v>425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480</v>
      </c>
      <c r="D11" s="11">
        <v>145</v>
      </c>
      <c r="E11" s="11">
        <v>335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238</v>
      </c>
      <c r="D12" s="13">
        <v>51</v>
      </c>
      <c r="E12" s="13">
        <v>187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126</v>
      </c>
      <c r="D13" s="7">
        <v>69</v>
      </c>
      <c r="E13" s="7">
        <v>57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44</v>
      </c>
      <c r="D14" s="9">
        <v>25</v>
      </c>
      <c r="E14" s="9">
        <v>19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78</v>
      </c>
      <c r="D15" s="11">
        <v>43</v>
      </c>
      <c r="E15" s="11">
        <v>35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4</v>
      </c>
      <c r="D16" s="13">
        <v>1</v>
      </c>
      <c r="E16" s="13">
        <v>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248</v>
      </c>
      <c r="D17" s="7">
        <v>203</v>
      </c>
      <c r="E17" s="7">
        <v>45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84</v>
      </c>
      <c r="E18" s="9">
        <v>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157</v>
      </c>
      <c r="D19" s="13">
        <v>119</v>
      </c>
      <c r="E19" s="13">
        <v>38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28</v>
      </c>
      <c r="D20" s="7">
        <v>10</v>
      </c>
      <c r="E20" s="7">
        <v>18</v>
      </c>
      <c r="F20" s="3"/>
      <c r="G20" s="3"/>
      <c r="H20" s="14"/>
      <c r="I20" s="3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10</v>
      </c>
      <c r="D21" s="9">
        <v>9</v>
      </c>
      <c r="E21" s="9">
        <v>1</v>
      </c>
      <c r="F21" s="3"/>
      <c r="G21" s="15"/>
      <c r="H21" s="15"/>
      <c r="I21" s="3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18</v>
      </c>
      <c r="D22" s="16">
        <v>1</v>
      </c>
      <c r="E22" s="13">
        <v>17</v>
      </c>
      <c r="F22" s="3"/>
      <c r="G22" s="17"/>
      <c r="H22" s="17"/>
      <c r="I22" s="3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3"/>
      <c r="G24" s="3"/>
      <c r="H24" s="3"/>
      <c r="I24" s="3"/>
      <c r="J24" s="14"/>
      <c r="K24" s="3"/>
      <c r="L24" s="3"/>
      <c r="M24" s="3"/>
      <c r="N24" s="3"/>
    </row>
    <row r="25" spans="1:14" x14ac:dyDescent="0.2">
      <c r="A25" s="89" t="s">
        <v>41</v>
      </c>
      <c r="B25" s="85"/>
      <c r="C25" s="85"/>
      <c r="D25" s="85"/>
      <c r="E25" s="85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17"/>
      <c r="C30" s="24"/>
      <c r="D30" s="17"/>
      <c r="E30" s="17"/>
      <c r="F30" s="17"/>
      <c r="G30" s="17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17"/>
      <c r="C31" s="17"/>
      <c r="D31" s="17"/>
      <c r="E31" s="17"/>
      <c r="F31" s="17"/>
      <c r="G31" s="17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17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17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1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1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1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1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1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1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</sheetData>
  <mergeCells count="13">
    <mergeCell ref="A20:A22"/>
    <mergeCell ref="A23:E24"/>
    <mergeCell ref="A25:E27"/>
    <mergeCell ref="A7:B7"/>
    <mergeCell ref="A8:A12"/>
    <mergeCell ref="A13:A16"/>
    <mergeCell ref="A17:A19"/>
    <mergeCell ref="B1:N1"/>
    <mergeCell ref="A3:E4"/>
    <mergeCell ref="A5:A6"/>
    <mergeCell ref="B5:B6"/>
    <mergeCell ref="C5:C6"/>
    <mergeCell ref="D5:E5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2"/>
  <sheetViews>
    <sheetView zoomScaleNormal="100" workbookViewId="0">
      <selection sqref="A1:IV1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54.95" customHeight="1" thickBot="1" x14ac:dyDescent="0.25">
      <c r="A1" s="1"/>
      <c r="B1" s="82" t="s">
        <v>37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0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87" t="s">
        <v>1</v>
      </c>
      <c r="B5" s="87" t="s">
        <v>2</v>
      </c>
      <c r="C5" s="87" t="s">
        <v>3</v>
      </c>
      <c r="D5" s="87" t="s">
        <v>4</v>
      </c>
      <c r="E5" s="87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87"/>
      <c r="B6" s="87"/>
      <c r="C6" s="87"/>
      <c r="D6" s="5" t="s">
        <v>5</v>
      </c>
      <c r="E6" s="5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91" t="s">
        <v>3</v>
      </c>
      <c r="B7" s="91"/>
      <c r="C7" s="7">
        <v>2690</v>
      </c>
      <c r="D7" s="7">
        <v>1153</v>
      </c>
      <c r="E7" s="7">
        <v>1537</v>
      </c>
      <c r="F7" s="3"/>
      <c r="G7" s="15"/>
      <c r="H7" s="15"/>
      <c r="I7" s="15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2289</v>
      </c>
      <c r="D8" s="7">
        <v>869</v>
      </c>
      <c r="E8" s="7">
        <v>1420</v>
      </c>
      <c r="F8" s="3"/>
      <c r="G8" s="15"/>
      <c r="H8" s="15"/>
      <c r="I8" s="15"/>
      <c r="J8" s="17"/>
      <c r="K8" s="3"/>
      <c r="L8" s="3"/>
      <c r="M8" s="3"/>
      <c r="N8" s="3"/>
    </row>
    <row r="9" spans="1:14" x14ac:dyDescent="0.2">
      <c r="A9" s="88"/>
      <c r="B9" s="8" t="s">
        <v>8</v>
      </c>
      <c r="C9" s="9">
        <v>689</v>
      </c>
      <c r="D9" s="9">
        <v>217</v>
      </c>
      <c r="E9" s="9">
        <v>472</v>
      </c>
      <c r="F9" s="3"/>
      <c r="G9" s="15"/>
      <c r="H9" s="15"/>
      <c r="I9" s="15"/>
      <c r="J9" s="17"/>
      <c r="K9" s="3"/>
      <c r="L9" s="3"/>
      <c r="M9" s="3"/>
      <c r="N9" s="3"/>
    </row>
    <row r="10" spans="1:14" x14ac:dyDescent="0.2">
      <c r="A10" s="88"/>
      <c r="B10" s="10" t="s">
        <v>9</v>
      </c>
      <c r="C10" s="11">
        <v>880</v>
      </c>
      <c r="D10" s="11">
        <v>455</v>
      </c>
      <c r="E10" s="11">
        <v>425</v>
      </c>
      <c r="F10" s="3"/>
      <c r="G10" s="15"/>
      <c r="H10" s="15"/>
      <c r="I10" s="15"/>
      <c r="J10" s="3"/>
      <c r="K10" s="3"/>
      <c r="L10" s="3"/>
      <c r="M10" s="3"/>
      <c r="N10" s="3"/>
    </row>
    <row r="11" spans="1:14" x14ac:dyDescent="0.2">
      <c r="A11" s="88"/>
      <c r="B11" s="10" t="s">
        <v>10</v>
      </c>
      <c r="C11" s="11">
        <v>481</v>
      </c>
      <c r="D11" s="11">
        <v>145</v>
      </c>
      <c r="E11" s="11">
        <v>336</v>
      </c>
      <c r="F11" s="3"/>
      <c r="G11" s="15"/>
      <c r="H11" s="3"/>
      <c r="I11" s="15"/>
      <c r="J11" s="3"/>
      <c r="K11" s="3"/>
      <c r="L11" s="3"/>
      <c r="M11" s="3"/>
      <c r="N11" s="3"/>
    </row>
    <row r="12" spans="1:14" x14ac:dyDescent="0.2">
      <c r="A12" s="88"/>
      <c r="B12" s="12" t="s">
        <v>11</v>
      </c>
      <c r="C12" s="13">
        <v>239</v>
      </c>
      <c r="D12" s="13">
        <v>52</v>
      </c>
      <c r="E12" s="13">
        <v>187</v>
      </c>
      <c r="F12" s="3"/>
      <c r="G12" s="15"/>
      <c r="H12" s="3"/>
      <c r="I12" s="15"/>
      <c r="J12" s="3"/>
      <c r="K12" s="3"/>
      <c r="L12" s="3"/>
      <c r="M12" s="3"/>
      <c r="N12" s="3"/>
    </row>
    <row r="13" spans="1:14" x14ac:dyDescent="0.2">
      <c r="A13" s="88" t="s">
        <v>12</v>
      </c>
      <c r="B13" s="6" t="s">
        <v>3</v>
      </c>
      <c r="C13" s="7">
        <v>125</v>
      </c>
      <c r="D13" s="7">
        <v>68</v>
      </c>
      <c r="E13" s="7">
        <v>57</v>
      </c>
      <c r="F13" s="3"/>
      <c r="G13" s="15"/>
      <c r="H13" s="3"/>
      <c r="I13" s="15"/>
      <c r="J13" s="3"/>
      <c r="K13" s="3"/>
      <c r="L13" s="3"/>
      <c r="M13" s="3"/>
      <c r="N13" s="3"/>
    </row>
    <row r="14" spans="1:14" x14ac:dyDescent="0.2">
      <c r="A14" s="88"/>
      <c r="B14" s="8" t="s">
        <v>8</v>
      </c>
      <c r="C14" s="9">
        <v>44</v>
      </c>
      <c r="D14" s="9">
        <v>24</v>
      </c>
      <c r="E14" s="9">
        <v>20</v>
      </c>
      <c r="F14" s="3"/>
      <c r="G14" s="15"/>
      <c r="H14" s="3"/>
      <c r="I14" s="15"/>
      <c r="J14" s="3"/>
      <c r="K14" s="3"/>
      <c r="L14" s="3"/>
      <c r="M14" s="3"/>
      <c r="N14" s="3"/>
    </row>
    <row r="15" spans="1:14" x14ac:dyDescent="0.2">
      <c r="A15" s="88"/>
      <c r="B15" s="10" t="s">
        <v>9</v>
      </c>
      <c r="C15" s="11">
        <v>78</v>
      </c>
      <c r="D15" s="11">
        <v>43</v>
      </c>
      <c r="E15" s="11">
        <v>35</v>
      </c>
      <c r="F15" s="3"/>
      <c r="G15" s="15"/>
      <c r="H15" s="3"/>
      <c r="I15" s="15"/>
      <c r="J15" s="3"/>
      <c r="K15" s="3"/>
      <c r="L15" s="3"/>
      <c r="M15" s="3"/>
      <c r="N15" s="3"/>
    </row>
    <row r="16" spans="1:14" x14ac:dyDescent="0.2">
      <c r="A16" s="88"/>
      <c r="B16" s="12" t="s">
        <v>10</v>
      </c>
      <c r="C16" s="13">
        <v>3</v>
      </c>
      <c r="D16" s="13">
        <v>1</v>
      </c>
      <c r="E16" s="13">
        <v>2</v>
      </c>
      <c r="F16" s="3"/>
      <c r="G16" s="15"/>
      <c r="H16" s="3"/>
      <c r="I16" s="15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247</v>
      </c>
      <c r="D17" s="7">
        <v>206</v>
      </c>
      <c r="E17" s="7">
        <v>41</v>
      </c>
      <c r="F17" s="3"/>
      <c r="G17" s="15"/>
      <c r="H17" s="15"/>
      <c r="I17" s="15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84</v>
      </c>
      <c r="E18" s="9">
        <v>7</v>
      </c>
      <c r="F18" s="3"/>
      <c r="G18" s="15"/>
      <c r="H18" s="15"/>
      <c r="I18" s="15"/>
      <c r="J18" s="3"/>
      <c r="K18" s="3"/>
      <c r="L18" s="3"/>
      <c r="M18" s="3"/>
      <c r="N18" s="3"/>
    </row>
    <row r="19" spans="1:14" x14ac:dyDescent="0.2">
      <c r="A19" s="88"/>
      <c r="B19" s="12" t="s">
        <v>10</v>
      </c>
      <c r="C19" s="13">
        <v>156</v>
      </c>
      <c r="D19" s="13">
        <v>122</v>
      </c>
      <c r="E19" s="13">
        <v>34</v>
      </c>
      <c r="F19" s="3"/>
      <c r="G19" s="15"/>
      <c r="H19" s="15"/>
      <c r="I19" s="15"/>
      <c r="J19" s="3"/>
      <c r="K19" s="3"/>
      <c r="L19" s="3"/>
      <c r="M19" s="3"/>
      <c r="N19" s="3"/>
    </row>
    <row r="20" spans="1:14" x14ac:dyDescent="0.2">
      <c r="A20" s="88" t="s">
        <v>14</v>
      </c>
      <c r="B20" s="6" t="s">
        <v>3</v>
      </c>
      <c r="C20" s="7">
        <v>29</v>
      </c>
      <c r="D20" s="7">
        <v>10</v>
      </c>
      <c r="E20" s="7">
        <v>19</v>
      </c>
      <c r="F20" s="3"/>
      <c r="G20" s="15"/>
      <c r="H20" s="15"/>
      <c r="I20" s="15"/>
      <c r="J20" s="3"/>
      <c r="K20" s="3"/>
      <c r="L20" s="3"/>
      <c r="M20" s="3"/>
      <c r="N20" s="3"/>
    </row>
    <row r="21" spans="1:14" x14ac:dyDescent="0.2">
      <c r="A21" s="88"/>
      <c r="B21" s="8" t="s">
        <v>10</v>
      </c>
      <c r="C21" s="9">
        <v>10</v>
      </c>
      <c r="D21" s="9">
        <v>9</v>
      </c>
      <c r="E21" s="9">
        <v>1</v>
      </c>
      <c r="F21" s="3"/>
      <c r="G21" s="15"/>
      <c r="H21" s="15"/>
      <c r="I21" s="15"/>
      <c r="J21" s="3"/>
      <c r="K21" s="3"/>
      <c r="L21" s="3"/>
      <c r="M21" s="3"/>
      <c r="N21" s="3"/>
    </row>
    <row r="22" spans="1:14" x14ac:dyDescent="0.2">
      <c r="A22" s="88"/>
      <c r="B22" s="12" t="s">
        <v>11</v>
      </c>
      <c r="C22" s="13">
        <v>19</v>
      </c>
      <c r="D22" s="16">
        <v>1</v>
      </c>
      <c r="E22" s="13">
        <v>18</v>
      </c>
      <c r="F22" s="3"/>
      <c r="G22" s="15"/>
      <c r="H22" s="15"/>
      <c r="I22" s="15"/>
      <c r="J22" s="3"/>
      <c r="K22" s="3"/>
      <c r="L22" s="3"/>
      <c r="M22" s="3"/>
      <c r="N22" s="3"/>
    </row>
    <row r="23" spans="1:14" x14ac:dyDescent="0.2">
      <c r="A23" s="89" t="s">
        <v>15</v>
      </c>
      <c r="B23" s="85"/>
      <c r="C23" s="85"/>
      <c r="D23" s="85"/>
      <c r="E23" s="85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85"/>
      <c r="B24" s="85"/>
      <c r="C24" s="85"/>
      <c r="D24" s="85"/>
      <c r="E24" s="85"/>
      <c r="F24" s="15"/>
      <c r="G24" s="3"/>
      <c r="H24" s="3"/>
      <c r="I24" s="3"/>
      <c r="J24" s="15"/>
      <c r="K24" s="3"/>
      <c r="L24" s="3"/>
      <c r="M24" s="3"/>
      <c r="N24" s="3"/>
    </row>
    <row r="25" spans="1:14" x14ac:dyDescent="0.2">
      <c r="A25" s="89" t="s">
        <v>25</v>
      </c>
      <c r="B25" s="85"/>
      <c r="C25" s="85"/>
      <c r="D25" s="85"/>
      <c r="E25" s="85"/>
      <c r="F25" s="15"/>
      <c r="G25" s="3"/>
      <c r="H25" s="3"/>
      <c r="I25" s="3"/>
      <c r="J25" s="15"/>
      <c r="K25" s="3"/>
      <c r="L25" s="3"/>
      <c r="M25" s="3"/>
      <c r="N25" s="3"/>
    </row>
    <row r="26" spans="1:14" x14ac:dyDescent="0.2">
      <c r="A26" s="85"/>
      <c r="B26" s="85"/>
      <c r="C26" s="85"/>
      <c r="D26" s="85"/>
      <c r="E26" s="85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0"/>
      <c r="B27" s="90"/>
      <c r="C27" s="90"/>
      <c r="D27" s="90"/>
      <c r="E27" s="90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25"/>
      <c r="I29" s="3"/>
      <c r="J29" s="3"/>
      <c r="K29" s="3"/>
      <c r="L29" s="3"/>
      <c r="M29" s="3"/>
      <c r="N29" s="3"/>
    </row>
    <row r="30" spans="1:14" x14ac:dyDescent="0.2">
      <c r="A30" s="3"/>
      <c r="B30" s="17"/>
      <c r="C30" s="24"/>
      <c r="D30" s="17"/>
      <c r="E30" s="17"/>
      <c r="F30" s="17"/>
      <c r="G30" s="17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26"/>
      <c r="C31" s="17"/>
      <c r="D31" s="17"/>
      <c r="E31" s="17"/>
      <c r="F31" s="17"/>
      <c r="G31" s="17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17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17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1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1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1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1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1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1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</sheetData>
  <mergeCells count="13">
    <mergeCell ref="B1:N1"/>
    <mergeCell ref="A3:E4"/>
    <mergeCell ref="A5:A6"/>
    <mergeCell ref="B5:B6"/>
    <mergeCell ref="C5:C6"/>
    <mergeCell ref="D5:E5"/>
    <mergeCell ref="A20:A22"/>
    <mergeCell ref="A23:E24"/>
    <mergeCell ref="A25:E27"/>
    <mergeCell ref="A7:B7"/>
    <mergeCell ref="A8:A12"/>
    <mergeCell ref="A13:A16"/>
    <mergeCell ref="A17:A19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6"/>
  <sheetViews>
    <sheetView topLeftCell="A4" zoomScaleNormal="100" workbookViewId="0">
      <selection activeCell="C14" sqref="C14:C16"/>
    </sheetView>
  </sheetViews>
  <sheetFormatPr baseColWidth="10" defaultColWidth="9.5703125" defaultRowHeight="11.25" x14ac:dyDescent="0.2"/>
  <cols>
    <col min="1" max="16384" width="9.5703125" style="31"/>
  </cols>
  <sheetData>
    <row r="1" spans="1:14" s="2" customFormat="1" ht="54.95" customHeight="1" thickBot="1" x14ac:dyDescent="0.25">
      <c r="A1" s="1"/>
      <c r="B1" s="82" t="s">
        <v>42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84" t="s">
        <v>47</v>
      </c>
      <c r="B3" s="92"/>
      <c r="C3" s="92"/>
      <c r="D3" s="92"/>
      <c r="E3" s="92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">
      <c r="A4" s="96"/>
      <c r="B4" s="96"/>
      <c r="C4" s="96"/>
      <c r="D4" s="96"/>
      <c r="E4" s="96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">
      <c r="A5" s="97" t="s">
        <v>48</v>
      </c>
      <c r="B5" s="97" t="s">
        <v>2</v>
      </c>
      <c r="C5" s="97" t="s">
        <v>3</v>
      </c>
      <c r="D5" s="97" t="s">
        <v>4</v>
      </c>
      <c r="E5" s="97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">
      <c r="A6" s="97"/>
      <c r="B6" s="97"/>
      <c r="C6" s="97"/>
      <c r="D6" s="41" t="s">
        <v>5</v>
      </c>
      <c r="E6" s="41" t="s">
        <v>6</v>
      </c>
      <c r="F6" s="30"/>
      <c r="G6" s="30"/>
      <c r="H6" s="30"/>
      <c r="I6" s="30"/>
      <c r="J6" s="30"/>
      <c r="K6" s="30"/>
      <c r="L6" s="30"/>
      <c r="M6" s="30"/>
      <c r="N6" s="30"/>
    </row>
    <row r="7" spans="1:14" x14ac:dyDescent="0.2">
      <c r="A7" s="91" t="s">
        <v>3</v>
      </c>
      <c r="B7" s="91"/>
      <c r="C7" s="7">
        <v>2704</v>
      </c>
      <c r="D7" s="7">
        <v>1148</v>
      </c>
      <c r="E7" s="7">
        <v>1556</v>
      </c>
      <c r="F7" s="30"/>
      <c r="G7" s="30"/>
      <c r="H7" s="30"/>
      <c r="I7" s="30"/>
      <c r="J7" s="30"/>
      <c r="K7" s="30"/>
      <c r="L7" s="30"/>
      <c r="M7" s="30"/>
      <c r="N7" s="30"/>
    </row>
    <row r="8" spans="1:14" x14ac:dyDescent="0.2">
      <c r="A8" s="94" t="s">
        <v>7</v>
      </c>
      <c r="B8" s="6" t="s">
        <v>3</v>
      </c>
      <c r="C8" s="7">
        <v>2324</v>
      </c>
      <c r="D8" s="7">
        <v>877</v>
      </c>
      <c r="E8" s="7">
        <v>1447</v>
      </c>
      <c r="F8" s="30"/>
      <c r="G8" s="30"/>
      <c r="H8" s="30"/>
      <c r="I8" s="30"/>
      <c r="J8" s="30"/>
      <c r="K8" s="30"/>
      <c r="L8" s="30"/>
      <c r="M8" s="30"/>
      <c r="N8" s="30"/>
    </row>
    <row r="9" spans="1:14" x14ac:dyDescent="0.2">
      <c r="A9" s="94"/>
      <c r="B9" s="39" t="s">
        <v>8</v>
      </c>
      <c r="C9" s="38">
        <v>698</v>
      </c>
      <c r="D9" s="38">
        <v>222</v>
      </c>
      <c r="E9" s="38">
        <v>476</v>
      </c>
      <c r="F9" s="30"/>
      <c r="G9" s="30"/>
      <c r="H9" s="30"/>
      <c r="I9" s="30"/>
      <c r="J9" s="30"/>
      <c r="K9" s="30"/>
      <c r="L9" s="30"/>
      <c r="M9" s="30"/>
      <c r="N9" s="30"/>
    </row>
    <row r="10" spans="1:14" x14ac:dyDescent="0.2">
      <c r="A10" s="94"/>
      <c r="B10" s="27" t="s">
        <v>9</v>
      </c>
      <c r="C10" s="40">
        <v>880</v>
      </c>
      <c r="D10" s="40">
        <v>455</v>
      </c>
      <c r="E10" s="40">
        <v>425</v>
      </c>
      <c r="F10" s="30"/>
      <c r="G10" s="30"/>
      <c r="H10" s="30"/>
      <c r="I10" s="30"/>
      <c r="J10" s="30"/>
      <c r="K10" s="30"/>
      <c r="L10" s="30"/>
      <c r="M10" s="30"/>
      <c r="N10" s="30"/>
    </row>
    <row r="11" spans="1:14" x14ac:dyDescent="0.2">
      <c r="A11" s="94"/>
      <c r="B11" s="27" t="s">
        <v>45</v>
      </c>
      <c r="C11" s="40">
        <v>483</v>
      </c>
      <c r="D11" s="40">
        <v>146</v>
      </c>
      <c r="E11" s="40">
        <v>337</v>
      </c>
      <c r="F11" s="30"/>
      <c r="G11" s="30"/>
      <c r="H11" s="30"/>
      <c r="I11" s="30"/>
      <c r="J11" s="30"/>
      <c r="K11" s="30"/>
      <c r="L11" s="30"/>
      <c r="M11" s="30"/>
      <c r="N11" s="30"/>
    </row>
    <row r="12" spans="1:14" ht="11.25" customHeight="1" x14ac:dyDescent="0.2">
      <c r="A12" s="94"/>
      <c r="B12" s="28" t="s">
        <v>11</v>
      </c>
      <c r="C12" s="37">
        <v>263</v>
      </c>
      <c r="D12" s="37">
        <v>54</v>
      </c>
      <c r="E12" s="37">
        <v>209</v>
      </c>
      <c r="F12" s="30"/>
      <c r="G12" s="30"/>
      <c r="H12" s="30"/>
      <c r="I12" s="30"/>
      <c r="J12" s="30"/>
      <c r="K12" s="36"/>
      <c r="L12" s="36"/>
      <c r="M12" s="36"/>
      <c r="N12" s="36"/>
    </row>
    <row r="13" spans="1:14" x14ac:dyDescent="0.2">
      <c r="A13" s="94" t="s">
        <v>12</v>
      </c>
      <c r="B13" s="6" t="s">
        <v>3</v>
      </c>
      <c r="C13" s="7">
        <v>109</v>
      </c>
      <c r="D13" s="7">
        <v>54</v>
      </c>
      <c r="E13" s="7">
        <v>55</v>
      </c>
      <c r="F13" s="30"/>
      <c r="G13" s="30"/>
      <c r="H13" s="30"/>
      <c r="I13" s="30"/>
      <c r="J13" s="30"/>
      <c r="K13" s="36"/>
      <c r="L13" s="36"/>
      <c r="M13" s="36"/>
      <c r="N13" s="36"/>
    </row>
    <row r="14" spans="1:14" x14ac:dyDescent="0.2">
      <c r="A14" s="94"/>
      <c r="B14" s="39" t="s">
        <v>8</v>
      </c>
      <c r="C14" s="38">
        <v>35</v>
      </c>
      <c r="D14" s="38">
        <v>17</v>
      </c>
      <c r="E14" s="38">
        <v>18</v>
      </c>
      <c r="F14" s="30"/>
      <c r="G14" s="30"/>
      <c r="H14" s="30"/>
      <c r="I14" s="30"/>
      <c r="J14" s="30"/>
      <c r="K14" s="36"/>
      <c r="L14" s="36"/>
      <c r="M14" s="36"/>
      <c r="N14" s="36"/>
    </row>
    <row r="15" spans="1:14" x14ac:dyDescent="0.2">
      <c r="A15" s="94"/>
      <c r="B15" s="27" t="s">
        <v>9</v>
      </c>
      <c r="C15" s="40">
        <v>72</v>
      </c>
      <c r="D15" s="40">
        <v>37</v>
      </c>
      <c r="E15" s="40">
        <v>35</v>
      </c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">
      <c r="A16" s="94"/>
      <c r="B16" s="28" t="s">
        <v>45</v>
      </c>
      <c r="C16" s="37">
        <v>2</v>
      </c>
      <c r="D16" s="37" t="s">
        <v>43</v>
      </c>
      <c r="E16" s="37">
        <v>2</v>
      </c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">
      <c r="A17" s="94" t="s">
        <v>13</v>
      </c>
      <c r="B17" s="6" t="s">
        <v>3</v>
      </c>
      <c r="C17" s="7">
        <v>271</v>
      </c>
      <c r="D17" s="7">
        <v>217</v>
      </c>
      <c r="E17" s="7">
        <v>54</v>
      </c>
      <c r="F17" s="30"/>
      <c r="G17" s="30"/>
      <c r="H17" s="30"/>
      <c r="I17" s="30"/>
      <c r="J17" s="30"/>
      <c r="K17" s="30"/>
      <c r="L17" s="30"/>
      <c r="M17" s="30"/>
      <c r="N17" s="30"/>
    </row>
    <row r="18" spans="1:14" x14ac:dyDescent="0.2">
      <c r="A18" s="94"/>
      <c r="B18" s="39" t="s">
        <v>9</v>
      </c>
      <c r="C18" s="38">
        <v>91</v>
      </c>
      <c r="D18" s="38">
        <v>84</v>
      </c>
      <c r="E18" s="38">
        <v>7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x14ac:dyDescent="0.2">
      <c r="A19" s="94"/>
      <c r="B19" s="28" t="s">
        <v>45</v>
      </c>
      <c r="C19" s="37">
        <v>180</v>
      </c>
      <c r="D19" s="37">
        <v>133</v>
      </c>
      <c r="E19" s="37">
        <v>47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x14ac:dyDescent="0.2">
      <c r="A20" s="89" t="s">
        <v>52</v>
      </c>
      <c r="B20" s="92"/>
      <c r="C20" s="92"/>
      <c r="D20" s="92"/>
      <c r="E20" s="92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1.25" customHeight="1" x14ac:dyDescent="0.2">
      <c r="A21" s="92"/>
      <c r="B21" s="92"/>
      <c r="C21" s="92"/>
      <c r="D21" s="92"/>
      <c r="E21" s="92"/>
      <c r="F21" s="36"/>
      <c r="G21" s="30"/>
      <c r="H21" s="30"/>
      <c r="I21" s="30"/>
      <c r="J21" s="30"/>
      <c r="K21" s="30"/>
      <c r="L21" s="30"/>
      <c r="M21" s="30"/>
      <c r="N21" s="30"/>
    </row>
    <row r="22" spans="1:14" ht="11.25" customHeight="1" x14ac:dyDescent="0.2">
      <c r="A22" s="95" t="s">
        <v>44</v>
      </c>
      <c r="B22" s="95"/>
      <c r="C22" s="95"/>
      <c r="D22" s="95"/>
      <c r="E22" s="95"/>
      <c r="F22" s="36"/>
      <c r="G22" s="30"/>
      <c r="H22" s="30"/>
      <c r="I22" s="30"/>
      <c r="J22" s="30"/>
      <c r="K22" s="30"/>
      <c r="L22" s="30"/>
      <c r="M22" s="30"/>
      <c r="N22" s="30"/>
    </row>
    <row r="23" spans="1:14" ht="11.25" customHeight="1" x14ac:dyDescent="0.2">
      <c r="A23" s="95"/>
      <c r="B23" s="95"/>
      <c r="C23" s="95"/>
      <c r="D23" s="95"/>
      <c r="E23" s="95"/>
      <c r="F23" s="36"/>
      <c r="G23" s="30"/>
      <c r="H23" s="30"/>
      <c r="I23" s="30"/>
      <c r="J23" s="30"/>
      <c r="K23" s="30"/>
      <c r="L23" s="30"/>
      <c r="M23" s="30"/>
      <c r="N23" s="30"/>
    </row>
    <row r="24" spans="1:14" ht="11.25" customHeight="1" x14ac:dyDescent="0.2">
      <c r="A24" s="95"/>
      <c r="B24" s="95"/>
      <c r="C24" s="95"/>
      <c r="D24" s="95"/>
      <c r="E24" s="95"/>
      <c r="F24" s="36"/>
      <c r="G24" s="30"/>
      <c r="H24" s="30"/>
      <c r="I24" s="30"/>
      <c r="J24" s="30"/>
      <c r="K24" s="30"/>
      <c r="L24" s="30"/>
      <c r="M24" s="30"/>
      <c r="N24" s="30"/>
    </row>
    <row r="25" spans="1:14" ht="11.25" customHeight="1" x14ac:dyDescent="0.2">
      <c r="A25" s="95"/>
      <c r="B25" s="95"/>
      <c r="C25" s="95"/>
      <c r="D25" s="95"/>
      <c r="E25" s="95"/>
      <c r="F25" s="36"/>
      <c r="G25" s="30"/>
      <c r="H25" s="30"/>
      <c r="I25" s="30"/>
      <c r="J25" s="30"/>
      <c r="K25" s="30"/>
      <c r="L25" s="30"/>
      <c r="M25" s="30"/>
      <c r="N25" s="30"/>
    </row>
    <row r="26" spans="1:14" ht="11.25" customHeight="1" x14ac:dyDescent="0.2">
      <c r="A26" s="95"/>
      <c r="B26" s="95"/>
      <c r="C26" s="95"/>
      <c r="D26" s="95"/>
      <c r="E26" s="95"/>
      <c r="F26" s="36"/>
      <c r="G26" s="30"/>
      <c r="H26" s="30"/>
      <c r="I26" s="30"/>
      <c r="J26" s="30"/>
      <c r="K26" s="30"/>
      <c r="L26" s="30"/>
      <c r="M26" s="30"/>
      <c r="N26" s="30"/>
    </row>
    <row r="27" spans="1:14" x14ac:dyDescent="0.2">
      <c r="A27" s="89" t="s">
        <v>51</v>
      </c>
      <c r="B27" s="92"/>
      <c r="C27" s="92"/>
      <c r="D27" s="92"/>
      <c r="E27" s="92"/>
      <c r="F27" s="36"/>
      <c r="G27" s="30"/>
      <c r="H27" s="30"/>
      <c r="I27" s="30"/>
      <c r="J27" s="30"/>
      <c r="K27" s="30"/>
      <c r="L27" s="30"/>
      <c r="M27" s="30"/>
      <c r="N27" s="30"/>
    </row>
    <row r="28" spans="1:14" x14ac:dyDescent="0.2">
      <c r="A28" s="92"/>
      <c r="B28" s="92"/>
      <c r="C28" s="92"/>
      <c r="D28" s="92"/>
      <c r="E28" s="92"/>
      <c r="F28" s="30"/>
      <c r="G28" s="30"/>
      <c r="H28" s="30"/>
      <c r="I28" s="30"/>
      <c r="J28" s="30"/>
      <c r="K28" s="30"/>
      <c r="L28" s="30"/>
      <c r="M28" s="30"/>
      <c r="N28" s="30"/>
    </row>
    <row r="29" spans="1:14" x14ac:dyDescent="0.2">
      <c r="A29" s="93"/>
      <c r="B29" s="93"/>
      <c r="C29" s="93"/>
      <c r="D29" s="93"/>
      <c r="E29" s="93"/>
      <c r="F29" s="30"/>
      <c r="G29" s="30"/>
      <c r="H29" s="30"/>
      <c r="I29" s="30"/>
      <c r="J29" s="30"/>
      <c r="K29" s="30"/>
      <c r="L29" s="30"/>
      <c r="M29" s="30"/>
      <c r="N29" s="30"/>
    </row>
    <row r="30" spans="1:14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4" x14ac:dyDescent="0.2">
      <c r="A31" s="30"/>
      <c r="B31" s="30"/>
      <c r="C31" s="30"/>
      <c r="D31" s="30"/>
      <c r="E31" s="30"/>
      <c r="F31" s="30"/>
      <c r="G31" s="30"/>
      <c r="H31" s="35"/>
      <c r="I31" s="30"/>
      <c r="J31" s="30"/>
      <c r="K31" s="30"/>
      <c r="L31" s="30"/>
      <c r="M31" s="30"/>
      <c r="N31" s="30"/>
    </row>
    <row r="32" spans="1:14" x14ac:dyDescent="0.2">
      <c r="A32" s="30"/>
      <c r="B32" s="32"/>
      <c r="C32" s="32"/>
      <c r="D32" s="34"/>
      <c r="E32" s="32"/>
      <c r="F32" s="32"/>
      <c r="G32" s="32"/>
      <c r="H32" s="30"/>
      <c r="I32" s="30"/>
      <c r="J32" s="30"/>
      <c r="K32" s="30"/>
      <c r="L32" s="30"/>
      <c r="M32" s="30"/>
      <c r="N32" s="30"/>
    </row>
    <row r="33" spans="1:14" x14ac:dyDescent="0.2">
      <c r="A33" s="30"/>
      <c r="B33" s="33"/>
      <c r="C33" s="32"/>
      <c r="D33" s="32"/>
      <c r="E33" s="32"/>
      <c r="F33" s="32"/>
      <c r="G33" s="32"/>
      <c r="H33" s="30"/>
      <c r="I33" s="30"/>
      <c r="J33" s="30"/>
      <c r="K33" s="30"/>
      <c r="L33" s="30"/>
      <c r="M33" s="30"/>
      <c r="N33" s="30"/>
    </row>
    <row r="34" spans="1:14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x14ac:dyDescent="0.2">
      <c r="A36" s="30"/>
      <c r="B36" s="30"/>
      <c r="C36" s="30"/>
      <c r="D36" s="32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x14ac:dyDescent="0.2">
      <c r="A37" s="30"/>
      <c r="B37" s="30"/>
      <c r="C37" s="30"/>
      <c r="D37" s="32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x14ac:dyDescent="0.2">
      <c r="A38" s="30"/>
      <c r="B38" s="30"/>
      <c r="C38" s="30"/>
      <c r="D38" s="32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x14ac:dyDescent="0.2">
      <c r="A39" s="30"/>
      <c r="B39" s="30"/>
      <c r="C39" s="30"/>
      <c r="D39" s="32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x14ac:dyDescent="0.2">
      <c r="A40" s="30"/>
      <c r="B40" s="30"/>
      <c r="C40" s="30"/>
      <c r="D40" s="32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x14ac:dyDescent="0.2">
      <c r="A42" s="30"/>
      <c r="B42" s="30"/>
      <c r="C42" s="30"/>
      <c r="D42" s="32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x14ac:dyDescent="0.2">
      <c r="A43" s="30"/>
      <c r="B43" s="30"/>
      <c r="C43" s="30"/>
      <c r="D43" s="32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x14ac:dyDescent="0.2">
      <c r="A45" s="30"/>
      <c r="B45" s="30"/>
      <c r="C45" s="30"/>
      <c r="D45" s="32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x14ac:dyDescent="0.2">
      <c r="A46" s="30"/>
      <c r="B46" s="30"/>
      <c r="C46" s="30"/>
      <c r="D46" s="32"/>
      <c r="E46" s="30"/>
      <c r="F46" s="30"/>
      <c r="G46" s="30"/>
      <c r="H46" s="30"/>
      <c r="I46" s="30"/>
      <c r="J46" s="30"/>
      <c r="K46" s="30"/>
      <c r="L46" s="30"/>
      <c r="M46" s="30"/>
      <c r="N46" s="30"/>
    </row>
  </sheetData>
  <mergeCells count="13">
    <mergeCell ref="B1:N1"/>
    <mergeCell ref="A3:E4"/>
    <mergeCell ref="A5:A6"/>
    <mergeCell ref="B5:B6"/>
    <mergeCell ref="C5:C6"/>
    <mergeCell ref="D5:E5"/>
    <mergeCell ref="A27:E29"/>
    <mergeCell ref="A7:B7"/>
    <mergeCell ref="A8:A12"/>
    <mergeCell ref="A13:A16"/>
    <mergeCell ref="A17:A19"/>
    <mergeCell ref="A20:E21"/>
    <mergeCell ref="A22:E26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0"/>
  <sheetViews>
    <sheetView zoomScaleNormal="100" workbookViewId="0">
      <selection activeCell="D16" sqref="D16"/>
    </sheetView>
  </sheetViews>
  <sheetFormatPr baseColWidth="10" defaultColWidth="9.5703125" defaultRowHeight="11.25" x14ac:dyDescent="0.2"/>
  <cols>
    <col min="1" max="16384" width="9.5703125" style="4"/>
  </cols>
  <sheetData>
    <row r="1" spans="1:14" s="2" customFormat="1" ht="44.25" customHeight="1" thickBot="1" x14ac:dyDescent="0.25">
      <c r="A1" s="1"/>
      <c r="B1" s="98" t="s">
        <v>49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47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86"/>
      <c r="B4" s="86"/>
      <c r="C4" s="86"/>
      <c r="D4" s="86"/>
      <c r="E4" s="86"/>
      <c r="F4" s="3"/>
      <c r="G4" s="3"/>
      <c r="H4" s="3"/>
      <c r="I4" s="3"/>
      <c r="J4" s="3"/>
      <c r="K4" s="3"/>
      <c r="L4" s="3"/>
      <c r="M4" s="3"/>
      <c r="N4" s="3"/>
    </row>
    <row r="5" spans="1:14" ht="11.25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3"/>
      <c r="H5" s="3"/>
      <c r="I5" s="3"/>
      <c r="J5" s="3"/>
      <c r="K5" s="3"/>
      <c r="L5" s="3"/>
      <c r="M5" s="3"/>
      <c r="N5" s="3"/>
    </row>
    <row r="6" spans="1:14" ht="11.25" customHeight="1" x14ac:dyDescent="0.2">
      <c r="A6" s="101"/>
      <c r="B6" s="102"/>
      <c r="C6" s="102"/>
      <c r="D6" s="29" t="s">
        <v>5</v>
      </c>
      <c r="E6" s="29" t="s">
        <v>6</v>
      </c>
      <c r="F6" s="3"/>
      <c r="G6" s="3"/>
      <c r="H6" s="3"/>
      <c r="I6" s="3"/>
      <c r="J6" s="3"/>
      <c r="K6" s="3"/>
      <c r="L6" s="3"/>
      <c r="M6" s="3"/>
      <c r="N6" s="3"/>
    </row>
    <row r="7" spans="1:14" ht="11.25" customHeight="1" x14ac:dyDescent="0.2">
      <c r="A7" s="91" t="s">
        <v>3</v>
      </c>
      <c r="B7" s="91"/>
      <c r="C7" s="7">
        <v>2705</v>
      </c>
      <c r="D7" s="7">
        <v>1155</v>
      </c>
      <c r="E7" s="7">
        <v>1550</v>
      </c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88" t="s">
        <v>7</v>
      </c>
      <c r="B8" s="6" t="s">
        <v>3</v>
      </c>
      <c r="C8" s="7">
        <v>2329</v>
      </c>
      <c r="D8" s="7">
        <v>883</v>
      </c>
      <c r="E8" s="7">
        <v>1446</v>
      </c>
      <c r="F8" s="3"/>
      <c r="G8" s="3"/>
      <c r="H8" s="3"/>
      <c r="I8" s="3"/>
      <c r="J8" s="3"/>
      <c r="K8" s="3"/>
      <c r="L8" s="3"/>
      <c r="M8" s="3"/>
      <c r="N8" s="3"/>
    </row>
    <row r="9" spans="1:14" ht="13.5" customHeight="1" x14ac:dyDescent="0.2">
      <c r="A9" s="88"/>
      <c r="B9" s="8" t="s">
        <v>8</v>
      </c>
      <c r="C9" s="9">
        <v>705</v>
      </c>
      <c r="D9" s="9">
        <v>224</v>
      </c>
      <c r="E9" s="9">
        <v>481</v>
      </c>
      <c r="F9" s="3"/>
      <c r="G9" s="3"/>
      <c r="H9" s="3"/>
      <c r="I9" s="3"/>
      <c r="J9" s="3"/>
      <c r="K9" s="15"/>
      <c r="L9" s="15"/>
      <c r="M9" s="15"/>
      <c r="N9" s="15"/>
    </row>
    <row r="10" spans="1:14" x14ac:dyDescent="0.2">
      <c r="A10" s="88"/>
      <c r="B10" s="10" t="s">
        <v>9</v>
      </c>
      <c r="C10" s="11">
        <v>879</v>
      </c>
      <c r="D10" s="11">
        <v>455</v>
      </c>
      <c r="E10" s="11">
        <v>424</v>
      </c>
      <c r="F10" s="3"/>
      <c r="G10" s="3"/>
      <c r="H10" s="3"/>
      <c r="I10" s="3"/>
      <c r="J10" s="3"/>
      <c r="K10" s="42"/>
      <c r="L10" s="42"/>
      <c r="M10" s="42"/>
      <c r="N10" s="3"/>
    </row>
    <row r="11" spans="1:14" x14ac:dyDescent="0.2">
      <c r="A11" s="88"/>
      <c r="B11" s="27" t="s">
        <v>45</v>
      </c>
      <c r="C11" s="11">
        <v>486</v>
      </c>
      <c r="D11" s="11">
        <v>150</v>
      </c>
      <c r="E11" s="11">
        <v>336</v>
      </c>
      <c r="F11" s="3"/>
      <c r="G11" s="3"/>
      <c r="H11" s="3"/>
      <c r="I11" s="3"/>
      <c r="J11" s="3"/>
      <c r="K11" s="42"/>
      <c r="L11" s="42"/>
      <c r="M11" s="42"/>
      <c r="N11" s="3"/>
    </row>
    <row r="12" spans="1:14" ht="11.25" customHeight="1" x14ac:dyDescent="0.2">
      <c r="A12" s="88"/>
      <c r="B12" s="12" t="s">
        <v>11</v>
      </c>
      <c r="C12" s="13">
        <v>259</v>
      </c>
      <c r="D12" s="13">
        <v>54</v>
      </c>
      <c r="E12" s="13">
        <v>205</v>
      </c>
      <c r="F12" s="3"/>
      <c r="G12" s="3"/>
      <c r="H12" s="3"/>
      <c r="I12" s="3"/>
      <c r="J12" s="3"/>
      <c r="K12" s="42"/>
      <c r="L12" s="42"/>
      <c r="M12" s="42"/>
      <c r="N12" s="15"/>
    </row>
    <row r="13" spans="1:14" x14ac:dyDescent="0.2">
      <c r="A13" s="88" t="s">
        <v>12</v>
      </c>
      <c r="B13" s="6" t="s">
        <v>3</v>
      </c>
      <c r="C13" s="7">
        <v>104</v>
      </c>
      <c r="D13" s="7">
        <v>53</v>
      </c>
      <c r="E13" s="7">
        <v>51</v>
      </c>
      <c r="F13" s="3"/>
      <c r="G13" s="3"/>
      <c r="H13" s="3"/>
      <c r="I13" s="3"/>
      <c r="J13" s="3"/>
      <c r="K13" s="15"/>
      <c r="L13" s="15"/>
      <c r="M13" s="15"/>
      <c r="N13" s="15"/>
    </row>
    <row r="14" spans="1:14" x14ac:dyDescent="0.2">
      <c r="A14" s="88"/>
      <c r="B14" s="8" t="s">
        <v>8</v>
      </c>
      <c r="C14" s="9">
        <v>32</v>
      </c>
      <c r="D14" s="9">
        <v>17</v>
      </c>
      <c r="E14" s="9">
        <v>15</v>
      </c>
      <c r="F14" s="30"/>
      <c r="G14" s="3"/>
      <c r="H14" s="3"/>
      <c r="I14" s="3"/>
      <c r="J14" s="3"/>
      <c r="K14" s="15"/>
      <c r="L14" s="15"/>
      <c r="M14" s="15"/>
      <c r="N14" s="15"/>
    </row>
    <row r="15" spans="1:14" x14ac:dyDescent="0.2">
      <c r="A15" s="88"/>
      <c r="B15" s="10" t="s">
        <v>9</v>
      </c>
      <c r="C15" s="11">
        <v>70</v>
      </c>
      <c r="D15" s="11">
        <v>36</v>
      </c>
      <c r="E15" s="11">
        <v>34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88"/>
      <c r="B16" s="28" t="s">
        <v>45</v>
      </c>
      <c r="C16" s="13">
        <v>2</v>
      </c>
      <c r="D16" s="13">
        <v>0</v>
      </c>
      <c r="E16" s="13">
        <v>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88" t="s">
        <v>13</v>
      </c>
      <c r="B17" s="6" t="s">
        <v>3</v>
      </c>
      <c r="C17" s="7">
        <v>272</v>
      </c>
      <c r="D17" s="7">
        <v>219</v>
      </c>
      <c r="E17" s="7">
        <v>53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88"/>
      <c r="B18" s="8" t="s">
        <v>9</v>
      </c>
      <c r="C18" s="9">
        <v>91</v>
      </c>
      <c r="D18" s="9">
        <v>84</v>
      </c>
      <c r="E18" s="9">
        <v>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88"/>
      <c r="B19" s="28" t="s">
        <v>45</v>
      </c>
      <c r="C19" s="13">
        <v>181</v>
      </c>
      <c r="D19" s="13">
        <v>135</v>
      </c>
      <c r="E19" s="13">
        <v>46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89" t="s">
        <v>46</v>
      </c>
      <c r="B20" s="85"/>
      <c r="C20" s="85"/>
      <c r="D20" s="85"/>
      <c r="E20" s="85"/>
      <c r="F20" s="3"/>
      <c r="G20" s="3"/>
      <c r="H20" s="3"/>
      <c r="I20" s="3"/>
      <c r="J20" s="3"/>
      <c r="K20" s="3"/>
      <c r="L20" s="3"/>
      <c r="M20" s="3"/>
      <c r="N20" s="3"/>
    </row>
    <row r="21" spans="1:14" ht="11.25" customHeight="1" x14ac:dyDescent="0.2">
      <c r="A21" s="85"/>
      <c r="B21" s="85"/>
      <c r="C21" s="85"/>
      <c r="D21" s="85"/>
      <c r="E21" s="85"/>
      <c r="F21" s="15"/>
      <c r="G21" s="3"/>
      <c r="H21" s="3"/>
      <c r="I21" s="3"/>
      <c r="J21" s="3"/>
      <c r="K21" s="3"/>
      <c r="L21" s="3"/>
      <c r="M21" s="3"/>
      <c r="N21" s="3"/>
    </row>
    <row r="22" spans="1:14" ht="11.25" customHeight="1" x14ac:dyDescent="0.2">
      <c r="A22" s="103" t="s">
        <v>44</v>
      </c>
      <c r="B22" s="103"/>
      <c r="C22" s="103"/>
      <c r="D22" s="103"/>
      <c r="E22" s="103"/>
      <c r="F22" s="15"/>
      <c r="G22" s="3"/>
      <c r="H22" s="3"/>
      <c r="I22" s="3"/>
      <c r="J22" s="3"/>
      <c r="K22" s="3"/>
      <c r="L22" s="3"/>
      <c r="M22" s="3"/>
      <c r="N22" s="3"/>
    </row>
    <row r="23" spans="1:14" ht="11.25" customHeight="1" x14ac:dyDescent="0.2">
      <c r="A23" s="103"/>
      <c r="B23" s="103"/>
      <c r="C23" s="103"/>
      <c r="D23" s="103"/>
      <c r="E23" s="103"/>
      <c r="F23" s="15"/>
      <c r="G23" s="3"/>
      <c r="H23" s="3"/>
      <c r="I23" s="3"/>
      <c r="J23" s="3"/>
      <c r="K23" s="3"/>
      <c r="L23" s="3"/>
      <c r="M23" s="3"/>
      <c r="N23" s="3"/>
    </row>
    <row r="24" spans="1:14" ht="11.25" customHeight="1" x14ac:dyDescent="0.2">
      <c r="A24" s="103"/>
      <c r="B24" s="103"/>
      <c r="C24" s="103"/>
      <c r="D24" s="103"/>
      <c r="E24" s="103"/>
      <c r="F24" s="15"/>
      <c r="G24" s="3"/>
      <c r="H24" s="3"/>
      <c r="I24" s="3"/>
      <c r="J24" s="3"/>
      <c r="K24" s="3"/>
      <c r="L24" s="3"/>
      <c r="M24" s="3"/>
      <c r="N24" s="3"/>
    </row>
    <row r="25" spans="1:14" ht="11.25" customHeight="1" x14ac:dyDescent="0.2">
      <c r="A25" s="103"/>
      <c r="B25" s="103"/>
      <c r="C25" s="103"/>
      <c r="D25" s="103"/>
      <c r="E25" s="103"/>
      <c r="F25" s="15"/>
      <c r="G25" s="3"/>
      <c r="H25" s="3"/>
      <c r="I25" s="3"/>
      <c r="J25" s="3"/>
      <c r="K25" s="3"/>
      <c r="L25" s="3"/>
      <c r="M25" s="3"/>
      <c r="N25" s="3"/>
    </row>
    <row r="26" spans="1:14" ht="11.25" customHeight="1" x14ac:dyDescent="0.2">
      <c r="A26" s="103"/>
      <c r="B26" s="103"/>
      <c r="C26" s="103"/>
      <c r="D26" s="103"/>
      <c r="E26" s="103"/>
      <c r="F26" s="15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89" t="s">
        <v>50</v>
      </c>
      <c r="B27" s="85"/>
      <c r="C27" s="85"/>
      <c r="D27" s="85"/>
      <c r="E27" s="85"/>
      <c r="F27" s="15"/>
      <c r="G27" s="3"/>
      <c r="H27" s="3"/>
      <c r="I27" s="3"/>
      <c r="J27" s="3"/>
      <c r="K27" s="3"/>
      <c r="L27" s="3"/>
      <c r="M27" s="3"/>
      <c r="N27" s="3"/>
    </row>
    <row r="28" spans="1:14" ht="24.75" customHeight="1" x14ac:dyDescent="0.2">
      <c r="A28" s="85"/>
      <c r="B28" s="85"/>
      <c r="C28" s="85"/>
      <c r="D28" s="85"/>
      <c r="E28" s="85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90"/>
      <c r="B29" s="90"/>
      <c r="C29" s="90"/>
      <c r="D29" s="90"/>
      <c r="E29" s="90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</sheetData>
  <mergeCells count="13">
    <mergeCell ref="A27:E29"/>
    <mergeCell ref="A7:B7"/>
    <mergeCell ref="A8:A12"/>
    <mergeCell ref="A13:A16"/>
    <mergeCell ref="A17:A19"/>
    <mergeCell ref="A20:E21"/>
    <mergeCell ref="A22:E26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0"/>
  <sheetViews>
    <sheetView zoomScaleNormal="100" workbookViewId="0">
      <selection activeCell="D18" sqref="D18"/>
    </sheetView>
  </sheetViews>
  <sheetFormatPr baseColWidth="10" defaultColWidth="9.5703125" defaultRowHeight="11.25" x14ac:dyDescent="0.2"/>
  <cols>
    <col min="1" max="16384" width="9.5703125" style="31"/>
  </cols>
  <sheetData>
    <row r="1" spans="1:14" s="2" customFormat="1" ht="44.25" customHeight="1" thickBot="1" x14ac:dyDescent="0.25">
      <c r="A1" s="1"/>
      <c r="B1" s="98" t="s">
        <v>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84" t="s">
        <v>47</v>
      </c>
      <c r="B3" s="92"/>
      <c r="C3" s="92"/>
      <c r="D3" s="92"/>
      <c r="E3" s="92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">
      <c r="A4" s="96"/>
      <c r="B4" s="96"/>
      <c r="C4" s="96"/>
      <c r="D4" s="96"/>
      <c r="E4" s="96"/>
      <c r="F4" s="30"/>
      <c r="G4" s="30"/>
      <c r="H4" s="30"/>
      <c r="I4" s="30"/>
      <c r="J4" s="30"/>
      <c r="K4" s="30"/>
      <c r="L4" s="30"/>
      <c r="M4" s="30"/>
      <c r="N4" s="30"/>
    </row>
    <row r="5" spans="1:14" ht="11.25" customHeight="1" x14ac:dyDescent="0.2">
      <c r="A5" s="100" t="s">
        <v>48</v>
      </c>
      <c r="B5" s="102" t="s">
        <v>2</v>
      </c>
      <c r="C5" s="102" t="s">
        <v>3</v>
      </c>
      <c r="D5" s="100" t="s">
        <v>4</v>
      </c>
      <c r="E5" s="100"/>
      <c r="F5" s="30"/>
      <c r="G5" s="30"/>
      <c r="H5" s="30"/>
      <c r="I5" s="30"/>
      <c r="J5" s="30"/>
      <c r="K5" s="30"/>
      <c r="L5" s="30"/>
      <c r="M5" s="30"/>
      <c r="N5" s="30"/>
    </row>
    <row r="6" spans="1:14" ht="11.25" customHeight="1" x14ac:dyDescent="0.2">
      <c r="A6" s="100"/>
      <c r="B6" s="102"/>
      <c r="C6" s="102"/>
      <c r="D6" s="49" t="s">
        <v>5</v>
      </c>
      <c r="E6" s="49" t="s">
        <v>6</v>
      </c>
      <c r="F6" s="30"/>
      <c r="G6" s="30"/>
      <c r="H6" s="30"/>
      <c r="I6" s="30"/>
      <c r="J6" s="30"/>
      <c r="K6" s="30"/>
      <c r="L6" s="30"/>
      <c r="M6" s="30"/>
      <c r="N6" s="30"/>
    </row>
    <row r="7" spans="1:14" ht="11.25" customHeight="1" x14ac:dyDescent="0.2">
      <c r="A7" s="91" t="s">
        <v>3</v>
      </c>
      <c r="B7" s="91"/>
      <c r="C7" s="7">
        <v>2691</v>
      </c>
      <c r="D7" s="7">
        <v>1167</v>
      </c>
      <c r="E7" s="7">
        <v>1524</v>
      </c>
      <c r="F7" s="30"/>
      <c r="G7" s="36"/>
      <c r="H7" s="36"/>
      <c r="I7" s="36"/>
      <c r="J7" s="36"/>
      <c r="K7" s="36"/>
      <c r="L7" s="30"/>
      <c r="M7" s="30"/>
      <c r="N7" s="30"/>
    </row>
    <row r="8" spans="1:14" x14ac:dyDescent="0.2">
      <c r="A8" s="94"/>
      <c r="B8" s="6" t="s">
        <v>3</v>
      </c>
      <c r="C8" s="7">
        <v>2316</v>
      </c>
      <c r="D8" s="7">
        <v>891</v>
      </c>
      <c r="E8" s="7">
        <v>1425</v>
      </c>
      <c r="F8" s="30"/>
      <c r="G8" s="36"/>
      <c r="H8" s="36"/>
      <c r="I8" s="36"/>
      <c r="J8" s="36"/>
      <c r="K8" s="36"/>
      <c r="L8" s="30"/>
      <c r="M8" s="30"/>
      <c r="N8" s="30"/>
    </row>
    <row r="9" spans="1:14" ht="13.5" customHeight="1" x14ac:dyDescent="0.2">
      <c r="A9" s="94"/>
      <c r="B9" s="39" t="s">
        <v>8</v>
      </c>
      <c r="C9" s="38">
        <v>703</v>
      </c>
      <c r="D9" s="38">
        <v>231</v>
      </c>
      <c r="E9" s="38">
        <v>472</v>
      </c>
      <c r="F9" s="51"/>
      <c r="G9" s="36"/>
      <c r="H9" s="36"/>
      <c r="I9" s="36"/>
      <c r="J9" s="36"/>
      <c r="K9" s="36"/>
      <c r="L9" s="36"/>
      <c r="M9" s="36"/>
      <c r="N9" s="36"/>
    </row>
    <row r="10" spans="1:14" x14ac:dyDescent="0.2">
      <c r="A10" s="94"/>
      <c r="B10" s="27" t="s">
        <v>9</v>
      </c>
      <c r="C10" s="40">
        <v>877</v>
      </c>
      <c r="D10" s="40">
        <v>455</v>
      </c>
      <c r="E10" s="40">
        <v>422</v>
      </c>
      <c r="F10" s="30"/>
      <c r="G10" s="36"/>
      <c r="H10" s="36"/>
      <c r="I10" s="36"/>
      <c r="J10" s="36"/>
      <c r="K10" s="36"/>
      <c r="L10" s="50"/>
      <c r="M10" s="50"/>
      <c r="N10" s="30"/>
    </row>
    <row r="11" spans="1:14" x14ac:dyDescent="0.2">
      <c r="A11" s="94"/>
      <c r="B11" s="27" t="s">
        <v>45</v>
      </c>
      <c r="C11" s="40">
        <v>485</v>
      </c>
      <c r="D11" s="40">
        <v>150</v>
      </c>
      <c r="E11" s="40">
        <v>335</v>
      </c>
      <c r="F11" s="30"/>
      <c r="G11" s="36"/>
      <c r="H11" s="36"/>
      <c r="I11" s="36"/>
      <c r="J11" s="36"/>
      <c r="K11" s="36"/>
      <c r="L11" s="50"/>
      <c r="M11" s="50"/>
      <c r="N11" s="30"/>
    </row>
    <row r="12" spans="1:14" ht="11.25" customHeight="1" x14ac:dyDescent="0.2">
      <c r="A12" s="94"/>
      <c r="B12" s="28" t="s">
        <v>11</v>
      </c>
      <c r="C12" s="37">
        <v>251</v>
      </c>
      <c r="D12" s="37">
        <v>55</v>
      </c>
      <c r="E12" s="37">
        <v>196</v>
      </c>
      <c r="F12" s="30"/>
      <c r="G12" s="36"/>
      <c r="H12" s="36"/>
      <c r="I12" s="36"/>
      <c r="J12" s="36"/>
      <c r="K12" s="36"/>
      <c r="L12" s="50"/>
      <c r="M12" s="50"/>
      <c r="N12" s="36"/>
    </row>
    <row r="13" spans="1:14" x14ac:dyDescent="0.2">
      <c r="A13" s="94" t="s">
        <v>12</v>
      </c>
      <c r="B13" s="6" t="s">
        <v>3</v>
      </c>
      <c r="C13" s="7">
        <v>105</v>
      </c>
      <c r="D13" s="7">
        <v>56</v>
      </c>
      <c r="E13" s="7">
        <v>49</v>
      </c>
      <c r="F13" s="30"/>
      <c r="G13" s="36"/>
      <c r="H13" s="36"/>
      <c r="I13" s="36"/>
      <c r="J13" s="36"/>
      <c r="K13" s="36"/>
      <c r="L13" s="36"/>
      <c r="M13" s="36"/>
      <c r="N13" s="36"/>
    </row>
    <row r="14" spans="1:14" x14ac:dyDescent="0.2">
      <c r="A14" s="94"/>
      <c r="B14" s="39" t="s">
        <v>8</v>
      </c>
      <c r="C14" s="38">
        <v>34</v>
      </c>
      <c r="D14" s="38">
        <v>19</v>
      </c>
      <c r="E14" s="38">
        <v>15</v>
      </c>
      <c r="F14" s="30"/>
      <c r="G14" s="36"/>
      <c r="H14" s="36"/>
      <c r="I14" s="36"/>
      <c r="J14" s="36"/>
      <c r="K14" s="36"/>
      <c r="L14" s="36"/>
      <c r="M14" s="36"/>
      <c r="N14" s="36"/>
    </row>
    <row r="15" spans="1:14" x14ac:dyDescent="0.2">
      <c r="A15" s="94"/>
      <c r="B15" s="27" t="s">
        <v>9</v>
      </c>
      <c r="C15" s="40">
        <v>69</v>
      </c>
      <c r="D15" s="40">
        <v>37</v>
      </c>
      <c r="E15" s="40">
        <v>32</v>
      </c>
      <c r="F15" s="30"/>
      <c r="G15" s="36"/>
      <c r="H15" s="36"/>
      <c r="I15" s="36"/>
      <c r="J15" s="36"/>
      <c r="K15" s="36"/>
      <c r="L15" s="30"/>
      <c r="M15" s="30"/>
      <c r="N15" s="30"/>
    </row>
    <row r="16" spans="1:14" x14ac:dyDescent="0.2">
      <c r="A16" s="94"/>
      <c r="B16" s="28" t="s">
        <v>45</v>
      </c>
      <c r="C16" s="37">
        <v>2</v>
      </c>
      <c r="D16" s="37">
        <v>0</v>
      </c>
      <c r="E16" s="37">
        <v>2</v>
      </c>
      <c r="F16" s="30"/>
      <c r="G16" s="36"/>
      <c r="H16" s="36"/>
      <c r="I16" s="36"/>
      <c r="J16" s="36"/>
      <c r="K16" s="36"/>
      <c r="L16" s="30"/>
      <c r="M16" s="30"/>
      <c r="N16" s="30"/>
    </row>
    <row r="17" spans="1:14" x14ac:dyDescent="0.2">
      <c r="A17" s="94" t="s">
        <v>13</v>
      </c>
      <c r="B17" s="6" t="s">
        <v>3</v>
      </c>
      <c r="C17" s="7">
        <v>270</v>
      </c>
      <c r="D17" s="7">
        <v>220</v>
      </c>
      <c r="E17" s="7">
        <v>50</v>
      </c>
      <c r="F17" s="30"/>
      <c r="G17" s="36"/>
      <c r="H17" s="36"/>
      <c r="I17" s="36"/>
      <c r="J17" s="36"/>
      <c r="K17" s="36"/>
      <c r="L17" s="30"/>
      <c r="M17" s="30"/>
      <c r="N17" s="30"/>
    </row>
    <row r="18" spans="1:14" x14ac:dyDescent="0.2">
      <c r="A18" s="94"/>
      <c r="B18" s="39" t="s">
        <v>9</v>
      </c>
      <c r="C18" s="38">
        <v>90</v>
      </c>
      <c r="D18" s="38">
        <v>83</v>
      </c>
      <c r="E18" s="38">
        <v>7</v>
      </c>
      <c r="F18" s="30"/>
      <c r="G18" s="36"/>
      <c r="H18" s="36"/>
      <c r="I18" s="36"/>
      <c r="J18" s="36"/>
      <c r="K18" s="36"/>
      <c r="L18" s="30"/>
      <c r="M18" s="30"/>
      <c r="N18" s="30"/>
    </row>
    <row r="19" spans="1:14" x14ac:dyDescent="0.2">
      <c r="A19" s="94"/>
      <c r="B19" s="28" t="s">
        <v>45</v>
      </c>
      <c r="C19" s="37">
        <v>180</v>
      </c>
      <c r="D19" s="37">
        <v>137</v>
      </c>
      <c r="E19" s="37">
        <v>43</v>
      </c>
      <c r="F19" s="30"/>
      <c r="G19" s="36"/>
      <c r="H19" s="36"/>
      <c r="I19" s="36"/>
      <c r="J19" s="36"/>
      <c r="K19" s="36"/>
      <c r="L19" s="30"/>
      <c r="M19" s="30"/>
      <c r="N19" s="30"/>
    </row>
    <row r="20" spans="1:14" x14ac:dyDescent="0.2">
      <c r="A20" s="89" t="s">
        <v>52</v>
      </c>
      <c r="B20" s="92"/>
      <c r="C20" s="92"/>
      <c r="D20" s="92"/>
      <c r="E20" s="92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1.25" customHeight="1" x14ac:dyDescent="0.2">
      <c r="A21" s="92"/>
      <c r="B21" s="92"/>
      <c r="C21" s="92"/>
      <c r="D21" s="92"/>
      <c r="E21" s="92"/>
      <c r="F21" s="36"/>
      <c r="G21" s="30"/>
      <c r="H21" s="30"/>
      <c r="I21" s="30"/>
      <c r="J21" s="30"/>
      <c r="K21" s="30"/>
      <c r="L21" s="30"/>
      <c r="M21" s="30"/>
      <c r="N21" s="30"/>
    </row>
    <row r="22" spans="1:14" ht="11.25" customHeight="1" x14ac:dyDescent="0.2">
      <c r="A22" s="95" t="s">
        <v>44</v>
      </c>
      <c r="B22" s="95"/>
      <c r="C22" s="95"/>
      <c r="D22" s="95"/>
      <c r="E22" s="95"/>
      <c r="F22" s="36"/>
      <c r="G22" s="30"/>
      <c r="H22" s="30"/>
      <c r="I22" s="30"/>
      <c r="J22" s="30"/>
      <c r="K22" s="30"/>
      <c r="L22" s="30"/>
      <c r="M22" s="30"/>
      <c r="N22" s="30"/>
    </row>
    <row r="23" spans="1:14" ht="11.25" customHeight="1" x14ac:dyDescent="0.2">
      <c r="A23" s="95"/>
      <c r="B23" s="95"/>
      <c r="C23" s="95"/>
      <c r="D23" s="95"/>
      <c r="E23" s="95"/>
      <c r="F23" s="36"/>
      <c r="G23" s="30"/>
      <c r="H23" s="30"/>
      <c r="I23" s="30"/>
      <c r="J23" s="30"/>
      <c r="K23" s="30"/>
      <c r="L23" s="30"/>
      <c r="M23" s="30"/>
      <c r="N23" s="30"/>
    </row>
    <row r="24" spans="1:14" ht="11.25" customHeight="1" x14ac:dyDescent="0.2">
      <c r="A24" s="95"/>
      <c r="B24" s="95"/>
      <c r="C24" s="95"/>
      <c r="D24" s="95"/>
      <c r="E24" s="95"/>
      <c r="F24" s="36"/>
      <c r="G24" s="30"/>
      <c r="H24" s="30"/>
      <c r="I24" s="30"/>
      <c r="J24" s="30"/>
      <c r="K24" s="30"/>
      <c r="L24" s="30"/>
      <c r="M24" s="30"/>
      <c r="N24" s="30"/>
    </row>
    <row r="25" spans="1:14" ht="11.25" customHeight="1" x14ac:dyDescent="0.2">
      <c r="A25" s="95"/>
      <c r="B25" s="95"/>
      <c r="C25" s="95"/>
      <c r="D25" s="95"/>
      <c r="E25" s="95"/>
      <c r="F25" s="36"/>
      <c r="G25" s="30"/>
      <c r="H25" s="30"/>
      <c r="I25" s="30"/>
      <c r="J25" s="30"/>
      <c r="K25" s="30"/>
      <c r="L25" s="30"/>
      <c r="M25" s="30"/>
      <c r="N25" s="30"/>
    </row>
    <row r="26" spans="1:14" ht="11.25" customHeight="1" x14ac:dyDescent="0.2">
      <c r="A26" s="95"/>
      <c r="B26" s="95"/>
      <c r="C26" s="95"/>
      <c r="D26" s="95"/>
      <c r="E26" s="95"/>
      <c r="F26" s="36"/>
      <c r="G26" s="30"/>
      <c r="H26" s="30"/>
      <c r="I26" s="30"/>
      <c r="J26" s="30"/>
      <c r="K26" s="30"/>
      <c r="L26" s="30"/>
      <c r="M26" s="30"/>
      <c r="N26" s="30"/>
    </row>
    <row r="27" spans="1:14" x14ac:dyDescent="0.2">
      <c r="A27" s="89" t="s">
        <v>54</v>
      </c>
      <c r="B27" s="92"/>
      <c r="C27" s="92"/>
      <c r="D27" s="92"/>
      <c r="E27" s="92"/>
      <c r="F27" s="36"/>
      <c r="G27" s="30"/>
      <c r="H27" s="30"/>
      <c r="I27" s="30"/>
      <c r="J27" s="30"/>
      <c r="K27" s="30"/>
      <c r="L27" s="30"/>
      <c r="M27" s="30"/>
      <c r="N27" s="30"/>
    </row>
    <row r="28" spans="1:14" ht="24.75" customHeight="1" x14ac:dyDescent="0.2">
      <c r="A28" s="92"/>
      <c r="B28" s="92"/>
      <c r="C28" s="92"/>
      <c r="D28" s="92"/>
      <c r="E28" s="92"/>
      <c r="F28" s="30"/>
      <c r="G28" s="30"/>
      <c r="H28" s="30"/>
      <c r="I28" s="30"/>
      <c r="J28" s="30"/>
      <c r="K28" s="30"/>
      <c r="L28" s="30"/>
      <c r="M28" s="30"/>
      <c r="N28" s="30"/>
    </row>
    <row r="29" spans="1:14" x14ac:dyDescent="0.2">
      <c r="A29" s="93"/>
      <c r="B29" s="93"/>
      <c r="C29" s="93"/>
      <c r="D29" s="93"/>
      <c r="E29" s="93"/>
      <c r="F29" s="30"/>
      <c r="G29" s="30"/>
      <c r="H29" s="30"/>
      <c r="I29" s="30"/>
      <c r="J29" s="30"/>
      <c r="K29" s="30"/>
      <c r="L29" s="30"/>
      <c r="M29" s="30"/>
      <c r="N29" s="30"/>
    </row>
    <row r="30" spans="1:14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</sheetData>
  <mergeCells count="13">
    <mergeCell ref="B1:N1"/>
    <mergeCell ref="A3:E4"/>
    <mergeCell ref="A5:A6"/>
    <mergeCell ref="B5:B6"/>
    <mergeCell ref="C5:C6"/>
    <mergeCell ref="D5:E5"/>
    <mergeCell ref="A27:E29"/>
    <mergeCell ref="A7:B7"/>
    <mergeCell ref="A8:A12"/>
    <mergeCell ref="A13:A16"/>
    <mergeCell ref="A17:A19"/>
    <mergeCell ref="A20:E21"/>
    <mergeCell ref="A22:E26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0"/>
  <sheetViews>
    <sheetView zoomScaleNormal="100" workbookViewId="0">
      <selection activeCell="D13" sqref="D13"/>
    </sheetView>
  </sheetViews>
  <sheetFormatPr baseColWidth="10" defaultColWidth="9.5703125" defaultRowHeight="11.25" x14ac:dyDescent="0.2"/>
  <cols>
    <col min="1" max="1" width="11.5703125" style="4" customWidth="1"/>
    <col min="2" max="16384" width="9.5703125" style="4"/>
  </cols>
  <sheetData>
    <row r="1" spans="1:14" s="2" customFormat="1" ht="36" customHeight="1" thickBot="1" x14ac:dyDescent="0.25">
      <c r="A1" s="1"/>
      <c r="B1" s="98" t="s">
        <v>56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47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ht="12" x14ac:dyDescent="0.2">
      <c r="A4" s="86"/>
      <c r="B4" s="86"/>
      <c r="C4" s="86"/>
      <c r="D4" s="86"/>
      <c r="E4" s="86"/>
      <c r="F4" s="3"/>
      <c r="G4" s="43"/>
      <c r="H4" s="43"/>
      <c r="I4" s="43"/>
      <c r="J4" s="43"/>
      <c r="K4" s="43"/>
      <c r="L4" s="43"/>
      <c r="M4" s="43"/>
      <c r="N4" s="3"/>
    </row>
    <row r="5" spans="1:14" ht="11.25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43"/>
      <c r="H5" s="43"/>
      <c r="I5" s="43"/>
      <c r="J5" s="43"/>
      <c r="K5" s="45"/>
      <c r="L5" s="45"/>
      <c r="M5" s="45"/>
      <c r="N5" s="3"/>
    </row>
    <row r="6" spans="1:14" ht="11.25" customHeight="1" x14ac:dyDescent="0.2">
      <c r="A6" s="101"/>
      <c r="B6" s="102"/>
      <c r="C6" s="102"/>
      <c r="D6" s="29" t="s">
        <v>5</v>
      </c>
      <c r="E6" s="29" t="s">
        <v>6</v>
      </c>
      <c r="F6" s="3"/>
      <c r="G6" s="43"/>
      <c r="H6" s="43"/>
      <c r="I6" s="43"/>
      <c r="J6" s="43"/>
      <c r="K6" s="45"/>
      <c r="L6" s="45"/>
      <c r="M6" s="45"/>
      <c r="N6" s="3"/>
    </row>
    <row r="7" spans="1:14" ht="11.25" customHeight="1" x14ac:dyDescent="0.2">
      <c r="A7" s="91" t="s">
        <v>3</v>
      </c>
      <c r="B7" s="91"/>
      <c r="C7" s="7">
        <f>+C8+C13+C17</f>
        <v>2710</v>
      </c>
      <c r="D7" s="7">
        <f>+D8+D13+D17</f>
        <v>1179</v>
      </c>
      <c r="E7" s="7">
        <f>+E8+E13+E17</f>
        <v>1530</v>
      </c>
      <c r="F7" s="3"/>
      <c r="G7" s="43"/>
      <c r="H7" s="43"/>
      <c r="I7" s="43"/>
      <c r="J7" s="43"/>
      <c r="K7" s="45"/>
      <c r="L7" s="45"/>
      <c r="M7" s="45"/>
      <c r="N7" s="3"/>
    </row>
    <row r="8" spans="1:14" ht="12" x14ac:dyDescent="0.2">
      <c r="A8" s="88" t="s">
        <v>7</v>
      </c>
      <c r="B8" s="6" t="s">
        <v>3</v>
      </c>
      <c r="C8" s="7">
        <f>+C9+C10+C11+C12</f>
        <v>2337</v>
      </c>
      <c r="D8" s="7">
        <f>+D9+D10+D11+D12</f>
        <v>904</v>
      </c>
      <c r="E8" s="7">
        <f>+E9+E10+E11+E12</f>
        <v>1433</v>
      </c>
      <c r="F8" s="3"/>
      <c r="G8" s="44"/>
      <c r="H8" s="44"/>
      <c r="I8" s="44"/>
      <c r="J8" s="46"/>
      <c r="K8" s="47"/>
      <c r="L8" s="47"/>
      <c r="M8" s="47"/>
      <c r="N8" s="3"/>
    </row>
    <row r="9" spans="1:14" ht="13.5" customHeight="1" x14ac:dyDescent="0.2">
      <c r="A9" s="88"/>
      <c r="B9" s="8" t="s">
        <v>8</v>
      </c>
      <c r="C9" s="9">
        <v>717</v>
      </c>
      <c r="D9" s="9">
        <v>242</v>
      </c>
      <c r="E9" s="9">
        <v>475</v>
      </c>
      <c r="F9" s="3"/>
      <c r="G9" s="44"/>
      <c r="H9" s="44"/>
      <c r="I9" s="44"/>
      <c r="J9" s="46"/>
      <c r="K9" s="47"/>
      <c r="L9" s="47"/>
      <c r="M9" s="47"/>
      <c r="N9" s="15"/>
    </row>
    <row r="10" spans="1:14" ht="12" x14ac:dyDescent="0.2">
      <c r="A10" s="88"/>
      <c r="B10" s="10" t="s">
        <v>9</v>
      </c>
      <c r="C10" s="11">
        <v>879</v>
      </c>
      <c r="D10" s="11">
        <v>457</v>
      </c>
      <c r="E10" s="11">
        <v>422</v>
      </c>
      <c r="F10" s="3"/>
      <c r="G10" s="44"/>
      <c r="H10" s="44"/>
      <c r="I10" s="44"/>
      <c r="J10" s="46"/>
      <c r="K10" s="47"/>
      <c r="L10" s="47"/>
      <c r="M10" s="47"/>
      <c r="N10" s="3"/>
    </row>
    <row r="11" spans="1:14" ht="12" x14ac:dyDescent="0.2">
      <c r="A11" s="88"/>
      <c r="B11" s="27" t="s">
        <v>45</v>
      </c>
      <c r="C11" s="11">
        <v>488</v>
      </c>
      <c r="D11" s="11">
        <v>150</v>
      </c>
      <c r="E11" s="11">
        <v>338</v>
      </c>
      <c r="F11" s="3"/>
      <c r="G11" s="44"/>
      <c r="H11" s="44"/>
      <c r="I11" s="44"/>
      <c r="J11" s="46"/>
      <c r="K11" s="47"/>
      <c r="L11" s="47"/>
      <c r="M11" s="47"/>
      <c r="N11" s="3"/>
    </row>
    <row r="12" spans="1:14" ht="11.25" customHeight="1" x14ac:dyDescent="0.2">
      <c r="A12" s="88"/>
      <c r="B12" s="12" t="s">
        <v>11</v>
      </c>
      <c r="C12" s="13">
        <v>253</v>
      </c>
      <c r="D12" s="13">
        <v>55</v>
      </c>
      <c r="E12" s="13">
        <v>198</v>
      </c>
      <c r="F12" s="3"/>
      <c r="G12" s="44"/>
      <c r="H12" s="44"/>
      <c r="I12" s="44"/>
      <c r="J12" s="46"/>
      <c r="K12" s="47"/>
      <c r="L12" s="47"/>
      <c r="M12" s="47"/>
      <c r="N12" s="15"/>
    </row>
    <row r="13" spans="1:14" ht="12" x14ac:dyDescent="0.2">
      <c r="A13" s="88" t="s">
        <v>12</v>
      </c>
      <c r="B13" s="6" t="s">
        <v>3</v>
      </c>
      <c r="C13" s="7">
        <f>+C14+C15+C16</f>
        <v>103.99999999999997</v>
      </c>
      <c r="D13" s="7">
        <v>55</v>
      </c>
      <c r="E13" s="7">
        <f>+E14+E15+E16</f>
        <v>48</v>
      </c>
      <c r="F13" s="3"/>
      <c r="G13" s="44"/>
      <c r="H13" s="44"/>
      <c r="I13" s="44"/>
      <c r="J13" s="46"/>
      <c r="K13" s="47"/>
      <c r="L13" s="47"/>
      <c r="M13" s="47"/>
      <c r="N13" s="15"/>
    </row>
    <row r="14" spans="1:14" ht="12" x14ac:dyDescent="0.2">
      <c r="A14" s="88"/>
      <c r="B14" s="8" t="s">
        <v>8</v>
      </c>
      <c r="C14" s="9">
        <v>32.999999999999986</v>
      </c>
      <c r="D14" s="9">
        <v>19.000000000000007</v>
      </c>
      <c r="E14" s="9">
        <v>13.999999999999998</v>
      </c>
      <c r="F14" s="30"/>
      <c r="G14" s="44"/>
      <c r="H14" s="44"/>
      <c r="I14" s="44"/>
      <c r="J14" s="46"/>
      <c r="K14" s="47"/>
      <c r="L14" s="47"/>
      <c r="M14" s="47"/>
      <c r="N14" s="15"/>
    </row>
    <row r="15" spans="1:14" ht="12" x14ac:dyDescent="0.2">
      <c r="A15" s="88"/>
      <c r="B15" s="10" t="s">
        <v>9</v>
      </c>
      <c r="C15" s="11">
        <v>68.999999999999986</v>
      </c>
      <c r="D15" s="11">
        <v>36</v>
      </c>
      <c r="E15" s="11">
        <v>32</v>
      </c>
      <c r="F15" s="3"/>
      <c r="G15" s="44"/>
      <c r="H15" s="44"/>
      <c r="I15" s="44"/>
      <c r="J15" s="46"/>
      <c r="K15" s="47"/>
      <c r="L15" s="48"/>
      <c r="M15" s="47"/>
      <c r="N15" s="3"/>
    </row>
    <row r="16" spans="1:14" ht="12" x14ac:dyDescent="0.2">
      <c r="A16" s="88"/>
      <c r="B16" s="28" t="s">
        <v>45</v>
      </c>
      <c r="C16" s="13">
        <v>2</v>
      </c>
      <c r="D16" s="65" t="s">
        <v>18</v>
      </c>
      <c r="E16" s="13">
        <v>2</v>
      </c>
      <c r="F16" s="3"/>
      <c r="G16" s="44"/>
      <c r="H16" s="44"/>
      <c r="I16" s="44"/>
      <c r="J16" s="46"/>
      <c r="K16" s="47"/>
      <c r="L16" s="47"/>
      <c r="M16" s="47"/>
      <c r="N16" s="3"/>
    </row>
    <row r="17" spans="1:14" ht="12" x14ac:dyDescent="0.2">
      <c r="A17" s="88" t="s">
        <v>13</v>
      </c>
      <c r="B17" s="6" t="s">
        <v>3</v>
      </c>
      <c r="C17" s="7">
        <f>+C18+C19</f>
        <v>269</v>
      </c>
      <c r="D17" s="7">
        <f>+D18+D19</f>
        <v>220</v>
      </c>
      <c r="E17" s="7">
        <f>+E18+E19</f>
        <v>49</v>
      </c>
      <c r="F17" s="3"/>
      <c r="G17" s="44"/>
      <c r="H17" s="44"/>
      <c r="I17" s="44"/>
      <c r="J17" s="46"/>
      <c r="K17" s="47"/>
      <c r="L17" s="47"/>
      <c r="M17" s="47"/>
      <c r="N17" s="3"/>
    </row>
    <row r="18" spans="1:14" ht="12" x14ac:dyDescent="0.2">
      <c r="A18" s="88"/>
      <c r="B18" s="8" t="s">
        <v>9</v>
      </c>
      <c r="C18" s="9">
        <v>90</v>
      </c>
      <c r="D18" s="9">
        <v>83</v>
      </c>
      <c r="E18" s="9">
        <v>7</v>
      </c>
      <c r="F18" s="3"/>
      <c r="G18" s="44"/>
      <c r="H18" s="44"/>
      <c r="I18" s="44"/>
      <c r="J18" s="46"/>
      <c r="K18" s="47"/>
      <c r="L18" s="47"/>
      <c r="M18" s="47"/>
      <c r="N18" s="3"/>
    </row>
    <row r="19" spans="1:14" ht="12" x14ac:dyDescent="0.2">
      <c r="A19" s="88"/>
      <c r="B19" s="28" t="s">
        <v>45</v>
      </c>
      <c r="C19" s="13">
        <v>179</v>
      </c>
      <c r="D19" s="13">
        <v>137</v>
      </c>
      <c r="E19" s="13">
        <v>42</v>
      </c>
      <c r="F19" s="3"/>
      <c r="G19" s="44"/>
      <c r="H19" s="44"/>
      <c r="I19" s="44"/>
      <c r="J19" s="46"/>
      <c r="K19" s="47"/>
      <c r="L19" s="47"/>
      <c r="M19" s="47"/>
      <c r="N19" s="3"/>
    </row>
    <row r="20" spans="1:14" x14ac:dyDescent="0.2">
      <c r="A20" s="89" t="s">
        <v>46</v>
      </c>
      <c r="B20" s="85"/>
      <c r="C20" s="85"/>
      <c r="D20" s="85"/>
      <c r="E20" s="85"/>
      <c r="F20" s="3"/>
      <c r="G20" s="3"/>
      <c r="H20" s="3"/>
      <c r="I20" s="3"/>
      <c r="J20" s="3"/>
      <c r="K20" s="3"/>
      <c r="L20" s="3"/>
      <c r="M20" s="3"/>
      <c r="N20" s="3"/>
    </row>
    <row r="21" spans="1:14" ht="11.25" customHeight="1" x14ac:dyDescent="0.2">
      <c r="A21" s="85"/>
      <c r="B21" s="85"/>
      <c r="C21" s="85"/>
      <c r="D21" s="85"/>
      <c r="E21" s="85"/>
      <c r="F21" s="15"/>
      <c r="G21" s="3"/>
      <c r="H21" s="3"/>
      <c r="I21" s="3"/>
      <c r="J21" s="3"/>
      <c r="K21" s="3"/>
      <c r="L21" s="3"/>
      <c r="M21" s="3"/>
      <c r="N21" s="3"/>
    </row>
    <row r="22" spans="1:14" ht="11.25" customHeight="1" x14ac:dyDescent="0.2">
      <c r="A22" s="103" t="s">
        <v>44</v>
      </c>
      <c r="B22" s="103"/>
      <c r="C22" s="103"/>
      <c r="D22" s="103"/>
      <c r="E22" s="103"/>
      <c r="F22" s="15"/>
      <c r="G22" s="3"/>
      <c r="H22" s="3"/>
      <c r="I22" s="3"/>
      <c r="J22" s="3"/>
      <c r="K22" s="3"/>
      <c r="L22" s="3"/>
      <c r="M22" s="3"/>
      <c r="N22" s="3"/>
    </row>
    <row r="23" spans="1:14" ht="11.25" customHeight="1" x14ac:dyDescent="0.2">
      <c r="A23" s="103"/>
      <c r="B23" s="103"/>
      <c r="C23" s="103"/>
      <c r="D23" s="103"/>
      <c r="E23" s="103"/>
      <c r="F23" s="15"/>
      <c r="G23" s="3"/>
      <c r="H23" s="3"/>
      <c r="I23" s="3"/>
      <c r="J23" s="3"/>
      <c r="K23" s="3"/>
      <c r="L23" s="3"/>
      <c r="M23" s="3"/>
      <c r="N23" s="3"/>
    </row>
    <row r="24" spans="1:14" ht="11.25" customHeight="1" x14ac:dyDescent="0.2">
      <c r="A24" s="103"/>
      <c r="B24" s="103"/>
      <c r="C24" s="103"/>
      <c r="D24" s="103"/>
      <c r="E24" s="103"/>
      <c r="F24" s="15"/>
      <c r="G24" s="3"/>
      <c r="H24" s="3"/>
      <c r="I24" s="3"/>
      <c r="J24" s="3"/>
      <c r="K24" s="3"/>
      <c r="L24" s="3"/>
      <c r="M24" s="3"/>
      <c r="N24" s="3"/>
    </row>
    <row r="25" spans="1:14" ht="11.25" customHeight="1" x14ac:dyDescent="0.2">
      <c r="A25" s="103"/>
      <c r="B25" s="103"/>
      <c r="C25" s="103"/>
      <c r="D25" s="103"/>
      <c r="E25" s="103"/>
      <c r="F25" s="15"/>
      <c r="G25" s="3"/>
      <c r="H25" s="3"/>
      <c r="I25" s="3"/>
      <c r="J25" s="3"/>
      <c r="K25" s="3"/>
      <c r="L25" s="3"/>
      <c r="M25" s="3"/>
      <c r="N25" s="3"/>
    </row>
    <row r="26" spans="1:14" ht="11.25" customHeight="1" x14ac:dyDescent="0.2">
      <c r="A26" s="103"/>
      <c r="B26" s="103"/>
      <c r="C26" s="103"/>
      <c r="D26" s="103"/>
      <c r="E26" s="103"/>
      <c r="F26" s="15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92" t="s">
        <v>53</v>
      </c>
      <c r="B27" s="92"/>
      <c r="C27" s="92"/>
      <c r="D27" s="92"/>
      <c r="E27" s="92"/>
      <c r="F27" s="15"/>
      <c r="G27" s="3"/>
      <c r="H27" s="3"/>
      <c r="I27" s="3"/>
      <c r="J27" s="3"/>
      <c r="K27" s="3"/>
      <c r="L27" s="3"/>
      <c r="M27" s="3"/>
      <c r="N27" s="3"/>
    </row>
    <row r="28" spans="1:14" ht="24.75" customHeight="1" x14ac:dyDescent="0.2">
      <c r="A28" s="92"/>
      <c r="B28" s="92"/>
      <c r="C28" s="92"/>
      <c r="D28" s="92"/>
      <c r="E28" s="92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93"/>
      <c r="B29" s="93"/>
      <c r="C29" s="93"/>
      <c r="D29" s="93"/>
      <c r="E29" s="9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</sheetData>
  <mergeCells count="13">
    <mergeCell ref="A27:E29"/>
    <mergeCell ref="A7:B7"/>
    <mergeCell ref="A8:A12"/>
    <mergeCell ref="A13:A16"/>
    <mergeCell ref="A17:A19"/>
    <mergeCell ref="A20:E21"/>
    <mergeCell ref="A22:E26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5"/>
  <sheetViews>
    <sheetView zoomScaleNormal="100" workbookViewId="0">
      <selection activeCell="D9" sqref="D9"/>
    </sheetView>
  </sheetViews>
  <sheetFormatPr baseColWidth="10" defaultColWidth="9.5703125" defaultRowHeight="11.25" x14ac:dyDescent="0.2"/>
  <cols>
    <col min="1" max="1" width="11.5703125" style="4" customWidth="1"/>
    <col min="2" max="7" width="9.5703125" style="4"/>
    <col min="8" max="8" width="19.5703125" style="4" customWidth="1"/>
    <col min="9" max="16384" width="9.5703125" style="4"/>
  </cols>
  <sheetData>
    <row r="1" spans="1:14" s="2" customFormat="1" ht="42.75" customHeight="1" thickBot="1" x14ac:dyDescent="0.25">
      <c r="A1" s="1"/>
      <c r="B1" s="98" t="s">
        <v>57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47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ht="12" x14ac:dyDescent="0.2">
      <c r="A4" s="86"/>
      <c r="B4" s="86"/>
      <c r="C4" s="86"/>
      <c r="D4" s="86"/>
      <c r="E4" s="86"/>
      <c r="F4" s="3"/>
      <c r="G4" s="43"/>
      <c r="H4" s="43"/>
      <c r="I4" s="43"/>
      <c r="J4" s="43"/>
      <c r="K4" s="43"/>
      <c r="L4" s="43"/>
      <c r="M4" s="43"/>
      <c r="N4" s="3"/>
    </row>
    <row r="5" spans="1:14" ht="12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52"/>
      <c r="H5" s="52"/>
      <c r="I5" s="52"/>
      <c r="J5" s="52"/>
      <c r="K5" s="52"/>
      <c r="L5" s="45"/>
      <c r="M5" s="45"/>
      <c r="N5" s="3"/>
    </row>
    <row r="6" spans="1:14" ht="12" x14ac:dyDescent="0.2">
      <c r="A6" s="101"/>
      <c r="B6" s="102"/>
      <c r="C6" s="102"/>
      <c r="D6" s="29" t="s">
        <v>5</v>
      </c>
      <c r="E6" s="29" t="s">
        <v>6</v>
      </c>
      <c r="F6" s="3"/>
      <c r="G6" s="52"/>
      <c r="H6" s="52"/>
      <c r="I6" s="53"/>
      <c r="J6" s="53"/>
      <c r="K6" s="53"/>
      <c r="L6" s="45"/>
      <c r="M6" s="45"/>
      <c r="N6" s="3"/>
    </row>
    <row r="7" spans="1:14" ht="12.75" x14ac:dyDescent="0.2">
      <c r="A7" s="91" t="s">
        <v>3</v>
      </c>
      <c r="B7" s="91"/>
      <c r="C7" s="54">
        <v>2731</v>
      </c>
      <c r="D7" s="54">
        <v>1197</v>
      </c>
      <c r="E7" s="54">
        <v>1534</v>
      </c>
      <c r="F7" s="3"/>
      <c r="G7" s="63"/>
      <c r="H7" s="63"/>
      <c r="I7" s="63"/>
      <c r="J7" s="63"/>
      <c r="K7" s="58"/>
      <c r="L7" s="45"/>
      <c r="M7" s="45"/>
      <c r="N7" s="3"/>
    </row>
    <row r="8" spans="1:14" ht="12.75" x14ac:dyDescent="0.2">
      <c r="A8" s="88" t="s">
        <v>7</v>
      </c>
      <c r="B8" s="6" t="s">
        <v>3</v>
      </c>
      <c r="C8" s="54">
        <v>2348</v>
      </c>
      <c r="D8" s="54">
        <v>913</v>
      </c>
      <c r="E8" s="54">
        <v>1435</v>
      </c>
      <c r="F8" s="3"/>
      <c r="G8" s="63"/>
      <c r="H8" s="63"/>
      <c r="I8" s="61"/>
      <c r="J8" s="61"/>
      <c r="K8" s="58"/>
      <c r="L8" s="47"/>
      <c r="M8" s="47"/>
      <c r="N8" s="3"/>
    </row>
    <row r="9" spans="1:14" ht="12.75" x14ac:dyDescent="0.2">
      <c r="A9" s="88"/>
      <c r="B9" s="8" t="s">
        <v>8</v>
      </c>
      <c r="C9" s="55">
        <v>724</v>
      </c>
      <c r="D9" s="55">
        <v>244</v>
      </c>
      <c r="E9" s="55">
        <v>480</v>
      </c>
      <c r="F9" s="3"/>
      <c r="G9" s="63"/>
      <c r="H9" s="63"/>
      <c r="I9" s="61"/>
      <c r="J9" s="61"/>
      <c r="K9" s="58"/>
      <c r="L9" s="47"/>
      <c r="M9" s="47"/>
      <c r="N9" s="15"/>
    </row>
    <row r="10" spans="1:14" ht="12.75" x14ac:dyDescent="0.2">
      <c r="A10" s="88"/>
      <c r="B10" s="10" t="s">
        <v>9</v>
      </c>
      <c r="C10" s="56">
        <v>879</v>
      </c>
      <c r="D10" s="56">
        <v>457</v>
      </c>
      <c r="E10" s="56">
        <v>422</v>
      </c>
      <c r="F10" s="3"/>
      <c r="G10" s="63"/>
      <c r="H10" s="63"/>
      <c r="I10" s="61"/>
      <c r="J10" s="61"/>
      <c r="K10" s="58"/>
      <c r="L10" s="47"/>
      <c r="M10" s="47"/>
      <c r="N10" s="3"/>
    </row>
    <row r="11" spans="1:14" ht="12.75" x14ac:dyDescent="0.2">
      <c r="A11" s="88"/>
      <c r="B11" s="27" t="s">
        <v>45</v>
      </c>
      <c r="C11" s="56">
        <v>490</v>
      </c>
      <c r="D11" s="56">
        <v>150</v>
      </c>
      <c r="E11" s="56">
        <v>340</v>
      </c>
      <c r="F11" s="3"/>
      <c r="G11" s="64"/>
      <c r="H11" s="62"/>
      <c r="I11" s="59"/>
      <c r="J11" s="59"/>
      <c r="K11" s="58"/>
      <c r="L11" s="47"/>
      <c r="M11" s="47"/>
      <c r="N11" s="3"/>
    </row>
    <row r="12" spans="1:14" ht="12.75" x14ac:dyDescent="0.2">
      <c r="A12" s="88"/>
      <c r="B12" s="12" t="s">
        <v>11</v>
      </c>
      <c r="C12" s="57">
        <v>255</v>
      </c>
      <c r="D12" s="57">
        <v>62</v>
      </c>
      <c r="E12" s="57">
        <v>193</v>
      </c>
      <c r="F12" s="3"/>
      <c r="G12" s="64"/>
      <c r="H12" s="62"/>
      <c r="I12" s="59"/>
      <c r="J12" s="59"/>
      <c r="K12" s="58"/>
      <c r="L12" s="47"/>
      <c r="M12" s="47"/>
      <c r="N12" s="15"/>
    </row>
    <row r="13" spans="1:14" ht="12.75" x14ac:dyDescent="0.2">
      <c r="A13" s="88" t="s">
        <v>12</v>
      </c>
      <c r="B13" s="6" t="s">
        <v>3</v>
      </c>
      <c r="C13" s="54">
        <v>109</v>
      </c>
      <c r="D13" s="54">
        <v>59</v>
      </c>
      <c r="E13" s="54">
        <v>50</v>
      </c>
      <c r="F13" s="3"/>
      <c r="G13" s="64"/>
      <c r="H13" s="62"/>
      <c r="I13" s="59"/>
      <c r="J13" s="59"/>
      <c r="K13" s="58"/>
      <c r="L13" s="47"/>
      <c r="M13" s="47"/>
      <c r="N13" s="15"/>
    </row>
    <row r="14" spans="1:14" ht="12.75" x14ac:dyDescent="0.2">
      <c r="A14" s="88"/>
      <c r="B14" s="8" t="s">
        <v>8</v>
      </c>
      <c r="C14" s="55">
        <v>34</v>
      </c>
      <c r="D14" s="55">
        <v>21</v>
      </c>
      <c r="E14" s="55">
        <v>13</v>
      </c>
      <c r="F14" s="30"/>
      <c r="G14" s="64"/>
      <c r="H14" s="62"/>
      <c r="I14" s="59"/>
      <c r="J14" s="59"/>
      <c r="K14" s="58"/>
      <c r="L14" s="47"/>
      <c r="M14" s="47"/>
      <c r="N14" s="15"/>
    </row>
    <row r="15" spans="1:14" ht="12.75" x14ac:dyDescent="0.2">
      <c r="A15" s="88"/>
      <c r="B15" s="10" t="s">
        <v>9</v>
      </c>
      <c r="C15" s="56">
        <v>71</v>
      </c>
      <c r="D15" s="56">
        <v>38</v>
      </c>
      <c r="E15" s="56">
        <v>33</v>
      </c>
      <c r="F15" s="3"/>
      <c r="G15" s="64"/>
      <c r="H15" s="62"/>
      <c r="I15" s="59"/>
      <c r="J15" s="59"/>
      <c r="K15" s="58"/>
      <c r="L15" s="48"/>
      <c r="M15" s="47"/>
      <c r="N15" s="3"/>
    </row>
    <row r="16" spans="1:14" ht="12.75" x14ac:dyDescent="0.2">
      <c r="A16" s="88"/>
      <c r="B16" s="28" t="s">
        <v>45</v>
      </c>
      <c r="C16" s="57">
        <v>4</v>
      </c>
      <c r="D16" s="65" t="s">
        <v>18</v>
      </c>
      <c r="E16" s="57">
        <v>4</v>
      </c>
      <c r="F16" s="3"/>
      <c r="G16" s="64"/>
      <c r="H16" s="62"/>
      <c r="I16" s="59"/>
      <c r="J16" s="59"/>
      <c r="K16" s="58"/>
      <c r="L16" s="47"/>
      <c r="M16" s="47"/>
      <c r="N16" s="3"/>
    </row>
    <row r="17" spans="1:14" ht="12.75" x14ac:dyDescent="0.2">
      <c r="A17" s="88" t="s">
        <v>13</v>
      </c>
      <c r="B17" s="6" t="s">
        <v>3</v>
      </c>
      <c r="C17" s="54">
        <v>274</v>
      </c>
      <c r="D17" s="54">
        <v>225</v>
      </c>
      <c r="E17" s="54">
        <v>49</v>
      </c>
      <c r="F17" s="3"/>
      <c r="G17" s="64"/>
      <c r="H17" s="62"/>
      <c r="I17" s="60"/>
      <c r="J17" s="59"/>
      <c r="K17" s="58"/>
      <c r="L17" s="47"/>
      <c r="M17" s="47"/>
      <c r="N17" s="3"/>
    </row>
    <row r="18" spans="1:14" ht="12.75" x14ac:dyDescent="0.2">
      <c r="A18" s="88"/>
      <c r="B18" s="8" t="s">
        <v>9</v>
      </c>
      <c r="C18" s="55">
        <v>89</v>
      </c>
      <c r="D18" s="55">
        <v>82</v>
      </c>
      <c r="E18" s="55">
        <v>7</v>
      </c>
      <c r="F18" s="3"/>
      <c r="G18" s="64"/>
      <c r="H18" s="62"/>
      <c r="I18" s="59"/>
      <c r="J18" s="59"/>
      <c r="K18" s="58"/>
      <c r="L18" s="47"/>
      <c r="M18" s="47"/>
      <c r="N18" s="3"/>
    </row>
    <row r="19" spans="1:14" ht="12.75" x14ac:dyDescent="0.2">
      <c r="A19" s="88"/>
      <c r="B19" s="28" t="s">
        <v>45</v>
      </c>
      <c r="C19" s="57">
        <v>185</v>
      </c>
      <c r="D19" s="57">
        <v>143</v>
      </c>
      <c r="E19" s="57">
        <v>42</v>
      </c>
      <c r="F19" s="3"/>
      <c r="G19" s="64"/>
      <c r="H19" s="62"/>
      <c r="I19" s="59"/>
      <c r="J19" s="59"/>
      <c r="K19" s="58"/>
      <c r="L19" s="47"/>
      <c r="M19" s="47"/>
      <c r="N19" s="3"/>
    </row>
    <row r="20" spans="1:14" ht="12.75" x14ac:dyDescent="0.2">
      <c r="A20" s="89" t="s">
        <v>46</v>
      </c>
      <c r="B20" s="85"/>
      <c r="C20" s="85"/>
      <c r="D20" s="85"/>
      <c r="E20" s="85"/>
      <c r="F20" s="3"/>
      <c r="G20" s="64"/>
      <c r="H20" s="62"/>
      <c r="I20" s="59"/>
      <c r="J20" s="60"/>
      <c r="K20" s="58"/>
      <c r="L20" s="3"/>
      <c r="M20" s="3"/>
      <c r="N20" s="3"/>
    </row>
    <row r="21" spans="1:14" x14ac:dyDescent="0.2">
      <c r="A21" s="85"/>
      <c r="B21" s="85"/>
      <c r="C21" s="85"/>
      <c r="D21" s="85"/>
      <c r="E21" s="85"/>
      <c r="F21" s="15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92" t="s">
        <v>58</v>
      </c>
      <c r="B22" s="92"/>
      <c r="C22" s="92"/>
      <c r="D22" s="92"/>
      <c r="E22" s="92"/>
      <c r="F22" s="15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92"/>
      <c r="B23" s="92"/>
      <c r="C23" s="92"/>
      <c r="D23" s="92"/>
      <c r="E23" s="92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93"/>
      <c r="B24" s="93"/>
      <c r="C24" s="93"/>
      <c r="D24" s="93"/>
      <c r="E24" s="9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A7:B7"/>
    <mergeCell ref="A8:A12"/>
    <mergeCell ref="A13:A16"/>
    <mergeCell ref="A17:A19"/>
    <mergeCell ref="A20:E21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5"/>
  <sheetViews>
    <sheetView zoomScaleNormal="100" workbookViewId="0">
      <selection activeCell="C7" sqref="C7:E19"/>
    </sheetView>
  </sheetViews>
  <sheetFormatPr baseColWidth="10" defaultColWidth="9.5703125" defaultRowHeight="11.25" x14ac:dyDescent="0.2"/>
  <cols>
    <col min="1" max="1" width="11.5703125" style="4" customWidth="1"/>
    <col min="2" max="7" width="9.5703125" style="4"/>
    <col min="8" max="8" width="19.5703125" style="4" customWidth="1"/>
    <col min="9" max="16384" width="9.5703125" style="4"/>
  </cols>
  <sheetData>
    <row r="1" spans="1:14" s="2" customFormat="1" ht="42.75" customHeight="1" thickBot="1" x14ac:dyDescent="0.25">
      <c r="A1" s="1"/>
      <c r="B1" s="98" t="s">
        <v>59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84" t="s">
        <v>47</v>
      </c>
      <c r="B3" s="85"/>
      <c r="C3" s="85"/>
      <c r="D3" s="85"/>
      <c r="E3" s="85"/>
      <c r="F3" s="3"/>
      <c r="G3" s="3"/>
      <c r="H3" s="3"/>
      <c r="I3" s="3"/>
      <c r="J3" s="3"/>
      <c r="K3" s="3"/>
      <c r="L3" s="3"/>
      <c r="M3" s="3"/>
      <c r="N3" s="3"/>
    </row>
    <row r="4" spans="1:14" ht="12" x14ac:dyDescent="0.2">
      <c r="A4" s="86"/>
      <c r="B4" s="86"/>
      <c r="C4" s="86"/>
      <c r="D4" s="86"/>
      <c r="E4" s="86"/>
      <c r="F4" s="3"/>
      <c r="G4" s="43"/>
      <c r="H4" s="43"/>
      <c r="I4" s="43"/>
      <c r="J4" s="43"/>
      <c r="K4" s="43"/>
      <c r="L4" s="43"/>
      <c r="M4" s="43"/>
      <c r="N4" s="3"/>
    </row>
    <row r="5" spans="1:14" ht="12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52"/>
      <c r="H5" s="52"/>
      <c r="I5" s="52"/>
      <c r="J5" s="52"/>
      <c r="K5" s="52"/>
      <c r="L5" s="45"/>
      <c r="M5" s="45"/>
      <c r="N5" s="3"/>
    </row>
    <row r="6" spans="1:14" ht="12" x14ac:dyDescent="0.2">
      <c r="A6" s="101"/>
      <c r="B6" s="102"/>
      <c r="C6" s="102"/>
      <c r="D6" s="29" t="s">
        <v>5</v>
      </c>
      <c r="E6" s="29" t="s">
        <v>6</v>
      </c>
      <c r="F6" s="3"/>
      <c r="G6" s="52"/>
      <c r="H6" s="52"/>
      <c r="I6" s="53"/>
      <c r="J6" s="53"/>
      <c r="K6" s="53"/>
      <c r="L6" s="45"/>
      <c r="M6" s="45"/>
      <c r="N6" s="3"/>
    </row>
    <row r="7" spans="1:14" ht="12.75" x14ac:dyDescent="0.2">
      <c r="A7" s="91" t="s">
        <v>3</v>
      </c>
      <c r="B7" s="91"/>
      <c r="C7" s="54">
        <v>2735</v>
      </c>
      <c r="D7" s="54">
        <v>1201</v>
      </c>
      <c r="E7" s="54">
        <v>1534</v>
      </c>
      <c r="F7" s="3"/>
      <c r="G7" s="63"/>
      <c r="H7" s="63"/>
      <c r="I7" s="63"/>
      <c r="J7" s="63"/>
      <c r="K7" s="58"/>
      <c r="L7" s="45"/>
      <c r="M7" s="45"/>
      <c r="N7" s="3"/>
    </row>
    <row r="8" spans="1:14" ht="12.75" x14ac:dyDescent="0.2">
      <c r="A8" s="88" t="s">
        <v>7</v>
      </c>
      <c r="B8" s="6" t="s">
        <v>3</v>
      </c>
      <c r="C8" s="54">
        <v>2350</v>
      </c>
      <c r="D8" s="54">
        <v>914</v>
      </c>
      <c r="E8" s="54">
        <v>1436</v>
      </c>
      <c r="F8" s="3"/>
      <c r="G8" s="63"/>
      <c r="H8" s="63"/>
      <c r="I8" s="61"/>
      <c r="J8" s="61"/>
      <c r="K8" s="58"/>
      <c r="L8" s="47"/>
      <c r="M8" s="47"/>
      <c r="N8" s="3"/>
    </row>
    <row r="9" spans="1:14" ht="12.75" x14ac:dyDescent="0.2">
      <c r="A9" s="88"/>
      <c r="B9" s="8" t="s">
        <v>8</v>
      </c>
      <c r="C9" s="55">
        <v>727</v>
      </c>
      <c r="D9" s="55">
        <v>245</v>
      </c>
      <c r="E9" s="55">
        <v>482</v>
      </c>
      <c r="F9" s="3"/>
      <c r="G9" s="63"/>
      <c r="H9" s="63"/>
      <c r="I9" s="61"/>
      <c r="J9" s="61"/>
      <c r="K9" s="58"/>
      <c r="L9" s="47"/>
      <c r="M9" s="47"/>
      <c r="N9" s="15"/>
    </row>
    <row r="10" spans="1:14" ht="12.75" x14ac:dyDescent="0.2">
      <c r="A10" s="88"/>
      <c r="B10" s="10" t="s">
        <v>9</v>
      </c>
      <c r="C10" s="56">
        <v>881</v>
      </c>
      <c r="D10" s="56">
        <v>457</v>
      </c>
      <c r="E10" s="56">
        <v>424</v>
      </c>
      <c r="F10" s="3"/>
      <c r="G10" s="63"/>
      <c r="H10" s="63"/>
      <c r="I10" s="61"/>
      <c r="J10" s="61"/>
      <c r="K10" s="58"/>
      <c r="L10" s="47"/>
      <c r="M10" s="47"/>
      <c r="N10" s="3"/>
    </row>
    <row r="11" spans="1:14" ht="12.75" x14ac:dyDescent="0.2">
      <c r="A11" s="88"/>
      <c r="B11" s="27" t="s">
        <v>45</v>
      </c>
      <c r="C11" s="56">
        <v>491</v>
      </c>
      <c r="D11" s="56">
        <v>150</v>
      </c>
      <c r="E11" s="56">
        <v>341</v>
      </c>
      <c r="F11" s="3"/>
      <c r="G11" s="64"/>
      <c r="H11" s="62"/>
      <c r="I11" s="59"/>
      <c r="J11" s="59"/>
      <c r="K11" s="58"/>
      <c r="L11" s="47"/>
      <c r="M11" s="47"/>
      <c r="N11" s="3"/>
    </row>
    <row r="12" spans="1:14" ht="12.75" x14ac:dyDescent="0.2">
      <c r="A12" s="88"/>
      <c r="B12" s="12" t="s">
        <v>11</v>
      </c>
      <c r="C12" s="57">
        <v>251</v>
      </c>
      <c r="D12" s="57">
        <v>62</v>
      </c>
      <c r="E12" s="57">
        <v>189</v>
      </c>
      <c r="F12" s="3"/>
      <c r="G12" s="64"/>
      <c r="H12" s="62"/>
      <c r="I12" s="59"/>
      <c r="J12" s="59"/>
      <c r="K12" s="58"/>
      <c r="L12" s="47"/>
      <c r="M12" s="47"/>
      <c r="N12" s="15"/>
    </row>
    <row r="13" spans="1:14" ht="12.75" x14ac:dyDescent="0.2">
      <c r="A13" s="88" t="s">
        <v>12</v>
      </c>
      <c r="B13" s="6" t="s">
        <v>3</v>
      </c>
      <c r="C13" s="54">
        <v>110</v>
      </c>
      <c r="D13" s="54">
        <v>59</v>
      </c>
      <c r="E13" s="54">
        <v>51</v>
      </c>
      <c r="F13" s="3"/>
      <c r="G13" s="64"/>
      <c r="H13" s="62"/>
      <c r="I13" s="59"/>
      <c r="J13" s="59"/>
      <c r="K13" s="58"/>
      <c r="L13" s="47"/>
      <c r="M13" s="47"/>
      <c r="N13" s="15"/>
    </row>
    <row r="14" spans="1:14" ht="12.75" x14ac:dyDescent="0.2">
      <c r="A14" s="88"/>
      <c r="B14" s="8" t="s">
        <v>8</v>
      </c>
      <c r="C14" s="55">
        <v>33</v>
      </c>
      <c r="D14" s="55">
        <v>21</v>
      </c>
      <c r="E14" s="55">
        <v>12</v>
      </c>
      <c r="F14" s="30"/>
      <c r="G14" s="64"/>
      <c r="H14" s="62"/>
      <c r="I14" s="59"/>
      <c r="J14" s="59"/>
      <c r="K14" s="58"/>
      <c r="L14" s="47"/>
      <c r="M14" s="47"/>
      <c r="N14" s="15"/>
    </row>
    <row r="15" spans="1:14" ht="12.75" x14ac:dyDescent="0.2">
      <c r="A15" s="88"/>
      <c r="B15" s="10" t="s">
        <v>9</v>
      </c>
      <c r="C15" s="56">
        <v>71</v>
      </c>
      <c r="D15" s="56">
        <v>38</v>
      </c>
      <c r="E15" s="56">
        <v>33</v>
      </c>
      <c r="F15" s="3"/>
      <c r="G15" s="64"/>
      <c r="H15" s="62"/>
      <c r="I15" s="59"/>
      <c r="J15" s="59"/>
      <c r="K15" s="58"/>
      <c r="L15" s="48"/>
      <c r="M15" s="47"/>
      <c r="N15" s="3"/>
    </row>
    <row r="16" spans="1:14" ht="12.75" x14ac:dyDescent="0.2">
      <c r="A16" s="88"/>
      <c r="B16" s="28" t="s">
        <v>45</v>
      </c>
      <c r="C16" s="57">
        <v>6</v>
      </c>
      <c r="D16" s="65" t="s">
        <v>18</v>
      </c>
      <c r="E16" s="57">
        <v>6</v>
      </c>
      <c r="F16" s="3"/>
      <c r="G16" s="64"/>
      <c r="H16" s="62"/>
      <c r="I16" s="59"/>
      <c r="J16" s="59"/>
      <c r="K16" s="58"/>
      <c r="L16" s="47"/>
      <c r="M16" s="47"/>
      <c r="N16" s="3"/>
    </row>
    <row r="17" spans="1:14" ht="12.75" x14ac:dyDescent="0.2">
      <c r="A17" s="88" t="s">
        <v>13</v>
      </c>
      <c r="B17" s="6" t="s">
        <v>3</v>
      </c>
      <c r="C17" s="54">
        <v>275</v>
      </c>
      <c r="D17" s="54">
        <v>228</v>
      </c>
      <c r="E17" s="54">
        <v>47</v>
      </c>
      <c r="F17" s="3"/>
      <c r="G17" s="64"/>
      <c r="H17" s="62"/>
      <c r="I17" s="60"/>
      <c r="J17" s="59"/>
      <c r="K17" s="58"/>
      <c r="L17" s="47"/>
      <c r="M17" s="47"/>
      <c r="N17" s="3"/>
    </row>
    <row r="18" spans="1:14" ht="12.75" x14ac:dyDescent="0.2">
      <c r="A18" s="88"/>
      <c r="B18" s="8" t="s">
        <v>9</v>
      </c>
      <c r="C18" s="55">
        <v>89</v>
      </c>
      <c r="D18" s="55">
        <v>83</v>
      </c>
      <c r="E18" s="55">
        <v>6</v>
      </c>
      <c r="F18" s="3"/>
      <c r="G18" s="64"/>
      <c r="H18" s="62"/>
      <c r="I18" s="59"/>
      <c r="J18" s="59"/>
      <c r="K18" s="58"/>
      <c r="L18" s="47"/>
      <c r="M18" s="47"/>
      <c r="N18" s="3"/>
    </row>
    <row r="19" spans="1:14" ht="12.75" x14ac:dyDescent="0.2">
      <c r="A19" s="88"/>
      <c r="B19" s="28" t="s">
        <v>45</v>
      </c>
      <c r="C19" s="57">
        <v>186</v>
      </c>
      <c r="D19" s="57">
        <v>145</v>
      </c>
      <c r="E19" s="57">
        <v>41</v>
      </c>
      <c r="F19" s="3"/>
      <c r="G19" s="64"/>
      <c r="H19" s="62"/>
      <c r="I19" s="59"/>
      <c r="J19" s="59"/>
      <c r="K19" s="58"/>
      <c r="L19" s="47"/>
      <c r="M19" s="47"/>
      <c r="N19" s="3"/>
    </row>
    <row r="20" spans="1:14" ht="12.75" x14ac:dyDescent="0.2">
      <c r="A20" s="89" t="s">
        <v>46</v>
      </c>
      <c r="B20" s="85"/>
      <c r="C20" s="85"/>
      <c r="D20" s="85"/>
      <c r="E20" s="85"/>
      <c r="F20" s="3"/>
      <c r="G20" s="64"/>
      <c r="H20" s="62"/>
      <c r="I20" s="59"/>
      <c r="J20" s="60"/>
      <c r="K20" s="58"/>
      <c r="L20" s="3"/>
      <c r="M20" s="3"/>
      <c r="N20" s="3"/>
    </row>
    <row r="21" spans="1:14" x14ac:dyDescent="0.2">
      <c r="A21" s="85"/>
      <c r="B21" s="85"/>
      <c r="C21" s="85"/>
      <c r="D21" s="85"/>
      <c r="E21" s="85"/>
      <c r="F21" s="15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92" t="s">
        <v>60</v>
      </c>
      <c r="B22" s="92"/>
      <c r="C22" s="92"/>
      <c r="D22" s="92"/>
      <c r="E22" s="92"/>
      <c r="F22" s="15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92"/>
      <c r="B23" s="92"/>
      <c r="C23" s="92"/>
      <c r="D23" s="92"/>
      <c r="E23" s="92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93"/>
      <c r="B24" s="93"/>
      <c r="C24" s="93"/>
      <c r="D24" s="93"/>
      <c r="E24" s="9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A7:B7"/>
    <mergeCell ref="A8:A12"/>
    <mergeCell ref="A13:A16"/>
    <mergeCell ref="A17:A19"/>
    <mergeCell ref="A20:E21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5"/>
  <sheetViews>
    <sheetView zoomScaleNormal="100" workbookViewId="0">
      <selection activeCell="K7" sqref="K7"/>
    </sheetView>
  </sheetViews>
  <sheetFormatPr baseColWidth="10" defaultColWidth="9.5703125" defaultRowHeight="11.25" x14ac:dyDescent="0.2"/>
  <cols>
    <col min="1" max="1" width="11.5703125" style="4" customWidth="1"/>
    <col min="2" max="7" width="9.5703125" style="4"/>
    <col min="8" max="8" width="19.5703125" style="4" customWidth="1"/>
    <col min="9" max="16384" width="9.5703125" style="4"/>
  </cols>
  <sheetData>
    <row r="1" spans="1:14" s="2" customFormat="1" ht="42.75" customHeight="1" thickBot="1" x14ac:dyDescent="0.25">
      <c r="A1" s="1"/>
      <c r="B1" s="98" t="s">
        <v>61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5"/>
      <c r="I4" s="70"/>
      <c r="J4" s="70"/>
      <c r="K4" s="70"/>
      <c r="L4" s="43"/>
      <c r="M4" s="43"/>
      <c r="N4" s="3"/>
    </row>
    <row r="5" spans="1:14" ht="12.75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75"/>
      <c r="H5" s="75"/>
      <c r="I5" s="70"/>
      <c r="J5" s="70"/>
      <c r="K5" s="70"/>
      <c r="L5" s="45"/>
      <c r="M5" s="45"/>
      <c r="N5" s="3"/>
    </row>
    <row r="6" spans="1:14" ht="12.75" customHeight="1" x14ac:dyDescent="0.2">
      <c r="A6" s="101"/>
      <c r="B6" s="102"/>
      <c r="C6" s="102"/>
      <c r="D6" s="29" t="s">
        <v>5</v>
      </c>
      <c r="E6" s="29" t="s">
        <v>6</v>
      </c>
      <c r="F6" s="3"/>
      <c r="G6" s="75"/>
      <c r="H6" s="75"/>
      <c r="I6" s="70"/>
      <c r="J6" s="70"/>
      <c r="K6" s="70"/>
      <c r="L6" s="45"/>
      <c r="M6" s="45"/>
      <c r="N6" s="3"/>
    </row>
    <row r="7" spans="1:14" ht="12.75" customHeight="1" x14ac:dyDescent="0.2">
      <c r="A7" s="91" t="s">
        <v>3</v>
      </c>
      <c r="B7" s="91"/>
      <c r="C7" s="54">
        <v>2743</v>
      </c>
      <c r="D7" s="54">
        <v>1213</v>
      </c>
      <c r="E7" s="54">
        <v>1530</v>
      </c>
      <c r="F7" s="3"/>
      <c r="G7" s="77"/>
      <c r="H7" s="71"/>
      <c r="I7" s="72"/>
      <c r="J7" s="72"/>
      <c r="K7" s="72"/>
      <c r="L7" s="67"/>
      <c r="M7" s="67"/>
      <c r="N7" s="67"/>
    </row>
    <row r="8" spans="1:14" ht="12" customHeight="1" x14ac:dyDescent="0.2">
      <c r="A8" s="88" t="s">
        <v>7</v>
      </c>
      <c r="B8" s="6" t="s">
        <v>3</v>
      </c>
      <c r="C8" s="54">
        <v>2351</v>
      </c>
      <c r="D8" s="54">
        <v>919</v>
      </c>
      <c r="E8" s="54">
        <v>1432</v>
      </c>
      <c r="F8" s="3"/>
      <c r="G8" s="75"/>
      <c r="H8" s="71"/>
      <c r="I8" s="72"/>
      <c r="J8" s="72"/>
      <c r="K8" s="72"/>
      <c r="L8" s="47"/>
      <c r="M8" s="47"/>
      <c r="N8" s="47"/>
    </row>
    <row r="9" spans="1:14" ht="12" customHeight="1" x14ac:dyDescent="0.2">
      <c r="A9" s="88"/>
      <c r="B9" s="8" t="s">
        <v>8</v>
      </c>
      <c r="C9" s="55">
        <v>732</v>
      </c>
      <c r="D9" s="55">
        <v>250</v>
      </c>
      <c r="E9" s="55">
        <v>482</v>
      </c>
      <c r="F9" s="3"/>
      <c r="G9" s="75"/>
      <c r="H9" s="71"/>
      <c r="I9" s="72"/>
      <c r="J9" s="72"/>
      <c r="K9" s="72"/>
      <c r="L9" s="47"/>
      <c r="M9" s="47"/>
      <c r="N9" s="47"/>
    </row>
    <row r="10" spans="1:14" ht="12" customHeight="1" x14ac:dyDescent="0.2">
      <c r="A10" s="88"/>
      <c r="B10" s="10" t="s">
        <v>9</v>
      </c>
      <c r="C10" s="56">
        <v>881</v>
      </c>
      <c r="D10" s="56">
        <v>457</v>
      </c>
      <c r="E10" s="56">
        <v>424</v>
      </c>
      <c r="F10" s="3"/>
      <c r="G10" s="75"/>
      <c r="H10" s="71"/>
      <c r="I10" s="72"/>
      <c r="J10" s="72"/>
      <c r="K10" s="72"/>
      <c r="L10" s="47"/>
      <c r="M10" s="47"/>
      <c r="N10" s="47"/>
    </row>
    <row r="11" spans="1:14" ht="12" customHeight="1" x14ac:dyDescent="0.2">
      <c r="A11" s="88"/>
      <c r="B11" s="27" t="s">
        <v>45</v>
      </c>
      <c r="C11" s="56">
        <v>490</v>
      </c>
      <c r="D11" s="56">
        <v>150</v>
      </c>
      <c r="E11" s="56">
        <v>340</v>
      </c>
      <c r="F11" s="3"/>
      <c r="G11" s="75"/>
      <c r="H11" s="71"/>
      <c r="I11" s="72"/>
      <c r="J11" s="72"/>
      <c r="K11" s="72"/>
      <c r="L11" s="47"/>
      <c r="M11" s="47"/>
      <c r="N11" s="47"/>
    </row>
    <row r="12" spans="1:14" ht="12" customHeight="1" x14ac:dyDescent="0.2">
      <c r="A12" s="88"/>
      <c r="B12" s="12" t="s">
        <v>11</v>
      </c>
      <c r="C12" s="57">
        <v>248</v>
      </c>
      <c r="D12" s="57">
        <v>62</v>
      </c>
      <c r="E12" s="57">
        <v>186</v>
      </c>
      <c r="F12" s="3"/>
      <c r="G12" s="75"/>
      <c r="H12" s="71"/>
      <c r="I12" s="72"/>
      <c r="J12" s="72"/>
      <c r="K12" s="72"/>
      <c r="L12" s="47"/>
      <c r="M12" s="47"/>
      <c r="N12" s="47"/>
    </row>
    <row r="13" spans="1:14" ht="12" customHeight="1" x14ac:dyDescent="0.2">
      <c r="A13" s="88" t="s">
        <v>12</v>
      </c>
      <c r="B13" s="6" t="s">
        <v>3</v>
      </c>
      <c r="C13" s="54">
        <v>111</v>
      </c>
      <c r="D13" s="54">
        <v>59</v>
      </c>
      <c r="E13" s="54">
        <v>52</v>
      </c>
      <c r="F13" s="3"/>
      <c r="G13" s="75"/>
      <c r="H13" s="71"/>
      <c r="I13" s="72"/>
      <c r="J13" s="72"/>
      <c r="K13" s="72"/>
      <c r="L13" s="47"/>
      <c r="M13" s="47"/>
      <c r="N13" s="47"/>
    </row>
    <row r="14" spans="1:14" ht="12" customHeight="1" x14ac:dyDescent="0.2">
      <c r="A14" s="88"/>
      <c r="B14" s="8" t="s">
        <v>8</v>
      </c>
      <c r="C14" s="55">
        <v>34</v>
      </c>
      <c r="D14" s="55">
        <v>22</v>
      </c>
      <c r="E14" s="55">
        <v>12</v>
      </c>
      <c r="F14" s="30"/>
      <c r="G14" s="75"/>
      <c r="H14" s="71"/>
      <c r="I14" s="72"/>
      <c r="J14" s="73"/>
      <c r="K14" s="72"/>
      <c r="L14" s="47"/>
      <c r="M14" s="47"/>
      <c r="N14" s="47"/>
    </row>
    <row r="15" spans="1:14" ht="12" customHeight="1" x14ac:dyDescent="0.2">
      <c r="A15" s="88"/>
      <c r="B15" s="10" t="s">
        <v>9</v>
      </c>
      <c r="C15" s="56">
        <v>70</v>
      </c>
      <c r="D15" s="56">
        <v>37</v>
      </c>
      <c r="E15" s="56">
        <v>33</v>
      </c>
      <c r="F15" s="3"/>
      <c r="G15" s="75"/>
      <c r="H15" s="71"/>
      <c r="I15" s="72"/>
      <c r="J15" s="72"/>
      <c r="K15" s="72"/>
      <c r="L15" s="68"/>
      <c r="M15" s="68"/>
      <c r="N15" s="68"/>
    </row>
    <row r="16" spans="1:14" ht="12" customHeight="1" x14ac:dyDescent="0.2">
      <c r="A16" s="88"/>
      <c r="B16" s="28" t="s">
        <v>45</v>
      </c>
      <c r="C16" s="57">
        <v>7</v>
      </c>
      <c r="D16" s="65" t="s">
        <v>18</v>
      </c>
      <c r="E16" s="57">
        <v>7</v>
      </c>
      <c r="F16" s="3"/>
      <c r="G16" s="75"/>
      <c r="H16" s="71"/>
      <c r="I16" s="72"/>
      <c r="J16" s="72"/>
      <c r="K16" s="72"/>
      <c r="L16" s="47"/>
      <c r="M16" s="47"/>
      <c r="N16" s="47"/>
    </row>
    <row r="17" spans="1:14" ht="12.75" customHeight="1" x14ac:dyDescent="0.2">
      <c r="A17" s="88" t="s">
        <v>13</v>
      </c>
      <c r="B17" s="6" t="s">
        <v>3</v>
      </c>
      <c r="C17" s="54">
        <v>281</v>
      </c>
      <c r="D17" s="54">
        <v>235</v>
      </c>
      <c r="E17" s="54">
        <v>46</v>
      </c>
      <c r="F17" s="3"/>
      <c r="G17" s="75"/>
      <c r="H17" s="71"/>
      <c r="I17" s="73"/>
      <c r="J17" s="73"/>
      <c r="K17" s="73"/>
      <c r="L17" s="47"/>
      <c r="M17" s="47"/>
      <c r="N17" s="3"/>
    </row>
    <row r="18" spans="1:14" ht="12.75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3"/>
      <c r="G18" s="75"/>
      <c r="H18" s="71"/>
      <c r="I18" s="73"/>
      <c r="J18" s="73"/>
      <c r="K18" s="73"/>
      <c r="L18" s="47"/>
      <c r="M18" s="47"/>
      <c r="N18" s="3"/>
    </row>
    <row r="19" spans="1:14" ht="12.75" x14ac:dyDescent="0.2">
      <c r="A19" s="88"/>
      <c r="B19" s="28" t="s">
        <v>45</v>
      </c>
      <c r="C19" s="57">
        <v>191</v>
      </c>
      <c r="D19" s="57">
        <v>152</v>
      </c>
      <c r="E19" s="57">
        <v>39</v>
      </c>
      <c r="F19" s="3"/>
      <c r="G19" s="64"/>
      <c r="H19" s="62"/>
      <c r="I19" s="59"/>
      <c r="J19" s="59"/>
      <c r="K19" s="58"/>
      <c r="L19" s="47"/>
      <c r="M19" s="47"/>
      <c r="N19" s="47"/>
    </row>
    <row r="20" spans="1:14" ht="12.75" x14ac:dyDescent="0.2">
      <c r="A20" s="89" t="s">
        <v>46</v>
      </c>
      <c r="B20" s="85"/>
      <c r="C20" s="85"/>
      <c r="D20" s="85"/>
      <c r="E20" s="85"/>
      <c r="F20" s="3"/>
      <c r="G20" s="64"/>
      <c r="H20" s="62"/>
      <c r="I20" s="59"/>
      <c r="J20" s="60"/>
      <c r="K20" s="58"/>
      <c r="L20" s="69"/>
      <c r="M20" s="69"/>
      <c r="N20" s="69"/>
    </row>
    <row r="21" spans="1:14" x14ac:dyDescent="0.2">
      <c r="A21" s="85"/>
      <c r="B21" s="85"/>
      <c r="C21" s="85"/>
      <c r="D21" s="85"/>
      <c r="E21" s="85"/>
      <c r="F21" s="15"/>
      <c r="G21" s="3"/>
      <c r="H21" s="3"/>
      <c r="I21" s="3"/>
      <c r="J21" s="3"/>
      <c r="K21" s="3"/>
      <c r="L21" s="69"/>
      <c r="M21" s="69"/>
      <c r="N21" s="69"/>
    </row>
    <row r="22" spans="1:14" x14ac:dyDescent="0.2">
      <c r="A22" s="92" t="s">
        <v>62</v>
      </c>
      <c r="B22" s="92"/>
      <c r="C22" s="92"/>
      <c r="D22" s="92"/>
      <c r="E22" s="92"/>
      <c r="F22" s="15"/>
      <c r="G22" s="3"/>
      <c r="H22" s="3"/>
      <c r="I22" s="3"/>
      <c r="J22" s="3"/>
      <c r="K22" s="3"/>
      <c r="L22" s="69"/>
      <c r="M22" s="69"/>
      <c r="N22" s="69"/>
    </row>
    <row r="23" spans="1:14" x14ac:dyDescent="0.2">
      <c r="A23" s="92"/>
      <c r="B23" s="92"/>
      <c r="C23" s="92"/>
      <c r="D23" s="92"/>
      <c r="E23" s="92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93"/>
      <c r="B24" s="93"/>
      <c r="C24" s="93"/>
      <c r="D24" s="93"/>
      <c r="E24" s="9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A7:B7"/>
    <mergeCell ref="A8:A12"/>
    <mergeCell ref="A13:A16"/>
    <mergeCell ref="A17:A19"/>
    <mergeCell ref="A20:E21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5"/>
  <sheetViews>
    <sheetView zoomScaleNormal="100" workbookViewId="0">
      <selection activeCell="C7" sqref="C7:E19"/>
    </sheetView>
  </sheetViews>
  <sheetFormatPr baseColWidth="10" defaultColWidth="9.5703125" defaultRowHeight="11.25" x14ac:dyDescent="0.2"/>
  <cols>
    <col min="1" max="1" width="11.5703125" style="4" customWidth="1"/>
    <col min="2" max="7" width="9.5703125" style="4"/>
    <col min="8" max="8" width="19.5703125" style="4" customWidth="1"/>
    <col min="9" max="16384" width="9.5703125" style="4"/>
  </cols>
  <sheetData>
    <row r="1" spans="1:14" s="2" customFormat="1" ht="42.75" customHeight="1" thickBot="1" x14ac:dyDescent="0.25">
      <c r="A1" s="1"/>
      <c r="B1" s="98" t="s">
        <v>63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5"/>
      <c r="I4" s="70"/>
      <c r="J4" s="70"/>
      <c r="K4" s="70"/>
      <c r="L4" s="43"/>
      <c r="M4" s="43"/>
      <c r="N4" s="3"/>
    </row>
    <row r="5" spans="1:14" ht="12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75"/>
      <c r="H5" s="75"/>
      <c r="I5" s="70"/>
      <c r="J5" s="70"/>
      <c r="K5" s="70"/>
      <c r="L5" s="45"/>
      <c r="M5" s="45"/>
      <c r="N5" s="3"/>
    </row>
    <row r="6" spans="1:14" ht="12" customHeight="1" x14ac:dyDescent="0.2">
      <c r="A6" s="101"/>
      <c r="B6" s="102"/>
      <c r="C6" s="102"/>
      <c r="D6" s="29" t="s">
        <v>5</v>
      </c>
      <c r="E6" s="29" t="s">
        <v>6</v>
      </c>
      <c r="F6" s="3"/>
      <c r="G6" s="75"/>
      <c r="H6" s="75"/>
      <c r="I6" s="70"/>
      <c r="J6" s="70"/>
      <c r="K6" s="70"/>
      <c r="L6" s="45"/>
      <c r="M6" s="45"/>
      <c r="N6" s="3"/>
    </row>
    <row r="7" spans="1:14" ht="12" x14ac:dyDescent="0.2">
      <c r="A7" s="91" t="s">
        <v>3</v>
      </c>
      <c r="B7" s="91"/>
      <c r="C7" s="54">
        <v>2747</v>
      </c>
      <c r="D7" s="54">
        <v>1225</v>
      </c>
      <c r="E7" s="54">
        <v>1522</v>
      </c>
      <c r="F7" s="3"/>
      <c r="G7" s="77"/>
      <c r="H7" s="71"/>
      <c r="I7" s="72"/>
      <c r="J7" s="72"/>
      <c r="K7" s="72"/>
      <c r="L7" s="67"/>
      <c r="M7" s="67"/>
      <c r="N7" s="67"/>
    </row>
    <row r="8" spans="1:14" ht="12" customHeight="1" x14ac:dyDescent="0.2">
      <c r="A8" s="88" t="s">
        <v>7</v>
      </c>
      <c r="B8" s="6" t="s">
        <v>3</v>
      </c>
      <c r="C8" s="54">
        <v>2360</v>
      </c>
      <c r="D8" s="54">
        <v>932</v>
      </c>
      <c r="E8" s="54">
        <v>1428</v>
      </c>
      <c r="F8" s="3"/>
      <c r="G8" s="75"/>
      <c r="H8" s="71"/>
      <c r="I8" s="72"/>
      <c r="J8" s="72"/>
      <c r="K8" s="72"/>
      <c r="L8" s="47"/>
      <c r="M8" s="47"/>
      <c r="N8" s="47"/>
    </row>
    <row r="9" spans="1:14" ht="12" customHeight="1" x14ac:dyDescent="0.2">
      <c r="A9" s="88"/>
      <c r="B9" s="8" t="s">
        <v>8</v>
      </c>
      <c r="C9" s="55">
        <v>739</v>
      </c>
      <c r="D9" s="55">
        <v>259</v>
      </c>
      <c r="E9" s="55">
        <v>480</v>
      </c>
      <c r="F9" s="3"/>
      <c r="G9" s="75"/>
      <c r="H9" s="71"/>
      <c r="I9" s="72"/>
      <c r="J9" s="72"/>
      <c r="K9" s="72"/>
      <c r="L9" s="47"/>
      <c r="M9" s="47"/>
      <c r="N9" s="47"/>
    </row>
    <row r="10" spans="1:14" ht="12" customHeight="1" x14ac:dyDescent="0.2">
      <c r="A10" s="88"/>
      <c r="B10" s="10" t="s">
        <v>9</v>
      </c>
      <c r="C10" s="56">
        <v>886</v>
      </c>
      <c r="D10" s="56">
        <v>461</v>
      </c>
      <c r="E10" s="56">
        <v>425</v>
      </c>
      <c r="F10" s="3"/>
      <c r="G10" s="75"/>
      <c r="H10" s="71"/>
      <c r="I10" s="72"/>
      <c r="J10" s="72"/>
      <c r="K10" s="72"/>
      <c r="L10" s="47"/>
      <c r="M10" s="47"/>
      <c r="N10" s="47"/>
    </row>
    <row r="11" spans="1:14" ht="12" customHeight="1" x14ac:dyDescent="0.2">
      <c r="A11" s="88"/>
      <c r="B11" s="27" t="s">
        <v>45</v>
      </c>
      <c r="C11" s="56">
        <v>492</v>
      </c>
      <c r="D11" s="56">
        <v>151</v>
      </c>
      <c r="E11" s="56">
        <v>341</v>
      </c>
      <c r="F11" s="3"/>
      <c r="G11" s="75"/>
      <c r="H11" s="71"/>
      <c r="I11" s="72"/>
      <c r="J11" s="72"/>
      <c r="K11" s="72"/>
      <c r="L11" s="47"/>
      <c r="M11" s="47"/>
      <c r="N11" s="47"/>
    </row>
    <row r="12" spans="1:14" ht="12" customHeight="1" x14ac:dyDescent="0.2">
      <c r="A12" s="88"/>
      <c r="B12" s="12" t="s">
        <v>11</v>
      </c>
      <c r="C12" s="57">
        <v>243</v>
      </c>
      <c r="D12" s="57">
        <v>61</v>
      </c>
      <c r="E12" s="57">
        <v>182</v>
      </c>
      <c r="F12" s="3"/>
      <c r="G12" s="75"/>
      <c r="H12" s="71"/>
      <c r="I12" s="72"/>
      <c r="J12" s="72"/>
      <c r="K12" s="72"/>
      <c r="L12" s="47"/>
      <c r="M12" s="47"/>
      <c r="N12" s="47"/>
    </row>
    <row r="13" spans="1:14" ht="12" customHeight="1" x14ac:dyDescent="0.2">
      <c r="A13" s="88" t="s">
        <v>12</v>
      </c>
      <c r="B13" s="6" t="s">
        <v>3</v>
      </c>
      <c r="C13" s="54">
        <v>109</v>
      </c>
      <c r="D13" s="54">
        <v>58</v>
      </c>
      <c r="E13" s="54">
        <v>51</v>
      </c>
      <c r="F13" s="3"/>
      <c r="G13" s="75"/>
      <c r="H13" s="71"/>
      <c r="I13" s="72"/>
      <c r="J13" s="72"/>
      <c r="K13" s="72"/>
      <c r="L13" s="47"/>
      <c r="M13" s="47"/>
      <c r="N13" s="47"/>
    </row>
    <row r="14" spans="1:14" ht="12" customHeight="1" x14ac:dyDescent="0.2">
      <c r="A14" s="88"/>
      <c r="B14" s="8" t="s">
        <v>8</v>
      </c>
      <c r="C14" s="55">
        <v>32</v>
      </c>
      <c r="D14" s="55">
        <v>21</v>
      </c>
      <c r="E14" s="55">
        <v>11</v>
      </c>
      <c r="F14" s="30"/>
      <c r="G14" s="75"/>
      <c r="H14" s="71"/>
      <c r="I14" s="72"/>
      <c r="J14" s="73"/>
      <c r="K14" s="72"/>
      <c r="L14" s="47"/>
      <c r="M14" s="47"/>
      <c r="N14" s="47"/>
    </row>
    <row r="15" spans="1:14" ht="12" customHeight="1" x14ac:dyDescent="0.2">
      <c r="A15" s="88"/>
      <c r="B15" s="10" t="s">
        <v>9</v>
      </c>
      <c r="C15" s="56">
        <v>70</v>
      </c>
      <c r="D15" s="56">
        <v>37</v>
      </c>
      <c r="E15" s="56">
        <v>33</v>
      </c>
      <c r="F15" s="3"/>
      <c r="G15" s="75"/>
      <c r="H15" s="71"/>
      <c r="I15" s="72"/>
      <c r="J15" s="72"/>
      <c r="K15" s="72"/>
      <c r="L15" s="68"/>
      <c r="M15" s="68"/>
      <c r="N15" s="68"/>
    </row>
    <row r="16" spans="1:14" ht="12" customHeight="1" x14ac:dyDescent="0.2">
      <c r="A16" s="88"/>
      <c r="B16" s="28" t="s">
        <v>45</v>
      </c>
      <c r="C16" s="57">
        <v>7</v>
      </c>
      <c r="D16" s="65">
        <v>0</v>
      </c>
      <c r="E16" s="57">
        <v>7</v>
      </c>
      <c r="F16" s="3"/>
      <c r="G16" s="75"/>
      <c r="H16" s="71"/>
      <c r="I16" s="72"/>
      <c r="J16" s="72"/>
      <c r="K16" s="72"/>
      <c r="L16" s="47"/>
      <c r="M16" s="47"/>
      <c r="N16" s="47"/>
    </row>
    <row r="17" spans="1:14" ht="12" customHeight="1" x14ac:dyDescent="0.2">
      <c r="A17" s="88" t="s">
        <v>13</v>
      </c>
      <c r="B17" s="6" t="s">
        <v>3</v>
      </c>
      <c r="C17" s="54">
        <v>278</v>
      </c>
      <c r="D17" s="54">
        <v>235</v>
      </c>
      <c r="E17" s="54">
        <v>43</v>
      </c>
      <c r="F17" s="3"/>
      <c r="G17" s="75"/>
      <c r="H17" s="71"/>
      <c r="I17" s="73"/>
      <c r="J17" s="73"/>
      <c r="K17" s="73"/>
      <c r="L17" s="47"/>
      <c r="M17" s="47"/>
      <c r="N17" s="3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3"/>
      <c r="G18" s="75"/>
      <c r="H18" s="71"/>
      <c r="I18" s="73"/>
      <c r="J18" s="73"/>
      <c r="K18" s="73"/>
      <c r="L18" s="47"/>
      <c r="M18" s="47"/>
      <c r="N18" s="3"/>
    </row>
    <row r="19" spans="1:14" ht="12.75" x14ac:dyDescent="0.2">
      <c r="A19" s="88"/>
      <c r="B19" s="28" t="s">
        <v>45</v>
      </c>
      <c r="C19" s="57">
        <v>188</v>
      </c>
      <c r="D19" s="57">
        <v>152</v>
      </c>
      <c r="E19" s="57">
        <v>36</v>
      </c>
      <c r="F19" s="3"/>
      <c r="G19" s="66"/>
      <c r="H19" s="66"/>
      <c r="I19" s="66"/>
      <c r="J19" s="59"/>
      <c r="K19" s="58"/>
      <c r="L19" s="47"/>
      <c r="M19" s="47"/>
      <c r="N19" s="47"/>
    </row>
    <row r="20" spans="1:14" ht="12.75" x14ac:dyDescent="0.2">
      <c r="A20" s="89" t="s">
        <v>46</v>
      </c>
      <c r="B20" s="85"/>
      <c r="C20" s="85"/>
      <c r="D20" s="85"/>
      <c r="E20" s="85"/>
      <c r="F20" s="3"/>
      <c r="G20" s="64"/>
      <c r="H20" s="62"/>
      <c r="I20" s="59"/>
      <c r="J20" s="60"/>
      <c r="K20" s="58"/>
      <c r="L20" s="69"/>
      <c r="M20" s="69"/>
      <c r="N20" s="69"/>
    </row>
    <row r="21" spans="1:14" x14ac:dyDescent="0.2">
      <c r="A21" s="85"/>
      <c r="B21" s="85"/>
      <c r="C21" s="85"/>
      <c r="D21" s="85"/>
      <c r="E21" s="85"/>
      <c r="F21" s="15"/>
      <c r="G21" s="3"/>
      <c r="H21" s="3"/>
      <c r="I21" s="3"/>
      <c r="J21" s="3"/>
      <c r="K21" s="3"/>
      <c r="L21" s="69"/>
      <c r="M21" s="69"/>
      <c r="N21" s="69"/>
    </row>
    <row r="22" spans="1:14" x14ac:dyDescent="0.2">
      <c r="A22" s="92" t="s">
        <v>64</v>
      </c>
      <c r="B22" s="92"/>
      <c r="C22" s="92"/>
      <c r="D22" s="92"/>
      <c r="E22" s="92"/>
      <c r="F22" s="15"/>
      <c r="G22" s="3"/>
      <c r="H22" s="3"/>
      <c r="I22" s="3"/>
      <c r="J22" s="3"/>
      <c r="K22" s="3"/>
      <c r="L22" s="69"/>
      <c r="M22" s="69"/>
      <c r="N22" s="69"/>
    </row>
    <row r="23" spans="1:14" x14ac:dyDescent="0.2">
      <c r="A23" s="92"/>
      <c r="B23" s="92"/>
      <c r="C23" s="92"/>
      <c r="D23" s="92"/>
      <c r="E23" s="92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93"/>
      <c r="B24" s="93"/>
      <c r="C24" s="93"/>
      <c r="D24" s="93"/>
      <c r="E24" s="9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A7:B7"/>
    <mergeCell ref="A8:A12"/>
    <mergeCell ref="A13:A16"/>
    <mergeCell ref="A17:A19"/>
    <mergeCell ref="A20:E21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5"/>
  <sheetViews>
    <sheetView zoomScaleNormal="100" workbookViewId="0">
      <selection activeCell="D16" sqref="D16"/>
    </sheetView>
  </sheetViews>
  <sheetFormatPr baseColWidth="10" defaultColWidth="9.5703125" defaultRowHeight="11.25" x14ac:dyDescent="0.2"/>
  <cols>
    <col min="1" max="1" width="11.5703125" style="4" customWidth="1"/>
    <col min="2" max="5" width="9.5703125" style="4"/>
    <col min="6" max="13" width="9.85546875" style="4" customWidth="1"/>
    <col min="14" max="16384" width="9.5703125" style="4"/>
  </cols>
  <sheetData>
    <row r="1" spans="1:14" s="2" customFormat="1" ht="42.75" customHeight="1" thickBot="1" x14ac:dyDescent="0.25">
      <c r="A1" s="1"/>
      <c r="B1" s="98" t="s">
        <v>65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8"/>
      <c r="I4" s="78"/>
      <c r="J4" s="78"/>
      <c r="K4" s="78"/>
      <c r="L4" s="78"/>
      <c r="M4" s="43"/>
      <c r="N4" s="3"/>
    </row>
    <row r="5" spans="1:14" ht="12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75"/>
      <c r="H5" s="78"/>
      <c r="I5" s="78"/>
      <c r="J5" s="78"/>
      <c r="K5" s="78"/>
      <c r="L5" s="78"/>
      <c r="M5" s="45"/>
      <c r="N5" s="3"/>
    </row>
    <row r="6" spans="1:14" ht="12" customHeight="1" x14ac:dyDescent="0.2">
      <c r="A6" s="101"/>
      <c r="B6" s="102"/>
      <c r="C6" s="102"/>
      <c r="D6" s="29" t="s">
        <v>5</v>
      </c>
      <c r="E6" s="29" t="s">
        <v>6</v>
      </c>
      <c r="F6" s="3"/>
      <c r="G6" s="75"/>
      <c r="H6" s="78"/>
      <c r="I6" s="78"/>
      <c r="J6" s="78"/>
      <c r="K6" s="78"/>
      <c r="L6" s="78"/>
      <c r="M6" s="45"/>
      <c r="N6" s="3"/>
    </row>
    <row r="7" spans="1:14" ht="12" x14ac:dyDescent="0.2">
      <c r="A7" s="91" t="s">
        <v>3</v>
      </c>
      <c r="B7" s="91"/>
      <c r="C7" s="54">
        <v>2750</v>
      </c>
      <c r="D7" s="54">
        <v>1237</v>
      </c>
      <c r="E7" s="54">
        <v>1513</v>
      </c>
      <c r="F7" s="3"/>
      <c r="G7" s="77"/>
      <c r="H7" s="78"/>
      <c r="I7" s="78"/>
      <c r="J7" s="78"/>
      <c r="K7" s="78"/>
      <c r="L7" s="78"/>
      <c r="M7" s="78"/>
      <c r="N7" s="78"/>
    </row>
    <row r="8" spans="1:14" ht="12" customHeight="1" x14ac:dyDescent="0.2">
      <c r="A8" s="88" t="s">
        <v>7</v>
      </c>
      <c r="B8" s="6" t="s">
        <v>3</v>
      </c>
      <c r="C8" s="54">
        <v>2369</v>
      </c>
      <c r="D8" s="54">
        <v>947</v>
      </c>
      <c r="E8" s="54">
        <v>1422</v>
      </c>
      <c r="F8" s="3"/>
      <c r="G8" s="75"/>
      <c r="H8" s="78"/>
      <c r="I8" s="78"/>
      <c r="J8" s="78"/>
      <c r="K8" s="78"/>
      <c r="L8" s="78"/>
      <c r="M8" s="78"/>
      <c r="N8" s="78"/>
    </row>
    <row r="9" spans="1:14" ht="12" customHeight="1" x14ac:dyDescent="0.2">
      <c r="A9" s="88"/>
      <c r="B9" s="8" t="s">
        <v>8</v>
      </c>
      <c r="C9" s="55">
        <v>746</v>
      </c>
      <c r="D9" s="55">
        <v>267</v>
      </c>
      <c r="E9" s="55">
        <v>479</v>
      </c>
      <c r="F9" s="3"/>
      <c r="G9" s="75"/>
      <c r="H9" s="78"/>
      <c r="I9" s="78"/>
      <c r="J9" s="78"/>
      <c r="K9" s="78"/>
      <c r="L9" s="78"/>
      <c r="M9" s="78"/>
      <c r="N9" s="78"/>
    </row>
    <row r="10" spans="1:14" ht="12" customHeight="1" x14ac:dyDescent="0.2">
      <c r="A10" s="88"/>
      <c r="B10" s="10" t="s">
        <v>9</v>
      </c>
      <c r="C10" s="56">
        <v>888</v>
      </c>
      <c r="D10" s="56">
        <v>464</v>
      </c>
      <c r="E10" s="56">
        <v>424</v>
      </c>
      <c r="F10" s="3"/>
      <c r="G10" s="75"/>
      <c r="H10" s="78"/>
      <c r="I10" s="78"/>
      <c r="J10" s="78"/>
      <c r="K10" s="78"/>
      <c r="L10" s="78"/>
      <c r="M10" s="78"/>
      <c r="N10" s="78"/>
    </row>
    <row r="11" spans="1:14" ht="12" customHeight="1" x14ac:dyDescent="0.2">
      <c r="A11" s="88"/>
      <c r="B11" s="27" t="s">
        <v>45</v>
      </c>
      <c r="C11" s="56">
        <v>492</v>
      </c>
      <c r="D11" s="56">
        <v>152</v>
      </c>
      <c r="E11" s="56">
        <v>340</v>
      </c>
      <c r="F11" s="3"/>
      <c r="G11" s="75"/>
      <c r="H11" s="78"/>
      <c r="I11" s="78"/>
      <c r="J11" s="78"/>
      <c r="K11" s="78"/>
      <c r="L11" s="78"/>
      <c r="M11" s="78"/>
      <c r="N11" s="78"/>
    </row>
    <row r="12" spans="1:14" ht="12" customHeight="1" x14ac:dyDescent="0.2">
      <c r="A12" s="88"/>
      <c r="B12" s="12" t="s">
        <v>11</v>
      </c>
      <c r="C12" s="57">
        <v>243</v>
      </c>
      <c r="D12" s="57">
        <v>64</v>
      </c>
      <c r="E12" s="57">
        <v>179</v>
      </c>
      <c r="F12" s="3"/>
      <c r="G12" s="75"/>
      <c r="H12" s="78"/>
      <c r="I12" s="78"/>
      <c r="J12" s="78"/>
      <c r="K12" s="78"/>
      <c r="L12" s="78"/>
      <c r="M12" s="78"/>
      <c r="N12" s="78"/>
    </row>
    <row r="13" spans="1:14" ht="12" customHeight="1" x14ac:dyDescent="0.2">
      <c r="A13" s="88" t="s">
        <v>12</v>
      </c>
      <c r="B13" s="6" t="s">
        <v>3</v>
      </c>
      <c r="C13" s="54">
        <v>105</v>
      </c>
      <c r="D13" s="54">
        <v>57</v>
      </c>
      <c r="E13" s="54">
        <v>48</v>
      </c>
      <c r="F13" s="3"/>
      <c r="G13" s="75"/>
      <c r="H13" s="78"/>
      <c r="I13" s="78"/>
      <c r="J13" s="78"/>
      <c r="K13" s="78"/>
      <c r="L13" s="78"/>
      <c r="M13" s="78"/>
      <c r="N13" s="78"/>
    </row>
    <row r="14" spans="1:14" ht="12" customHeight="1" x14ac:dyDescent="0.2">
      <c r="A14" s="88"/>
      <c r="B14" s="8" t="s">
        <v>8</v>
      </c>
      <c r="C14" s="55">
        <v>29</v>
      </c>
      <c r="D14" s="55">
        <v>20</v>
      </c>
      <c r="E14" s="55">
        <v>9</v>
      </c>
      <c r="F14" s="30"/>
      <c r="G14" s="75"/>
      <c r="H14" s="78"/>
      <c r="I14" s="78"/>
      <c r="J14" s="78"/>
      <c r="K14" s="78"/>
      <c r="L14" s="78"/>
      <c r="M14" s="78"/>
      <c r="N14" s="78"/>
    </row>
    <row r="15" spans="1:14" ht="12" customHeight="1" x14ac:dyDescent="0.2">
      <c r="A15" s="88"/>
      <c r="B15" s="10" t="s">
        <v>9</v>
      </c>
      <c r="C15" s="56">
        <v>70</v>
      </c>
      <c r="D15" s="56">
        <v>37</v>
      </c>
      <c r="E15" s="56">
        <v>33</v>
      </c>
      <c r="F15" s="3"/>
      <c r="G15" s="75"/>
      <c r="H15" s="78"/>
      <c r="I15" s="78"/>
      <c r="J15" s="78"/>
      <c r="K15" s="78"/>
      <c r="L15" s="78"/>
      <c r="M15" s="78"/>
      <c r="N15" s="78"/>
    </row>
    <row r="16" spans="1:14" ht="12" customHeight="1" x14ac:dyDescent="0.2">
      <c r="A16" s="88"/>
      <c r="B16" s="28" t="s">
        <v>45</v>
      </c>
      <c r="C16" s="57">
        <v>6</v>
      </c>
      <c r="D16" s="65" t="s">
        <v>18</v>
      </c>
      <c r="E16" s="57">
        <v>6</v>
      </c>
      <c r="F16" s="3"/>
      <c r="G16" s="75"/>
      <c r="H16" s="78"/>
      <c r="I16" s="78"/>
      <c r="J16" s="78"/>
      <c r="K16" s="78"/>
      <c r="L16" s="78"/>
      <c r="M16" s="78"/>
      <c r="N16" s="78"/>
    </row>
    <row r="17" spans="1:14" ht="12" customHeight="1" x14ac:dyDescent="0.2">
      <c r="A17" s="88" t="s">
        <v>13</v>
      </c>
      <c r="B17" s="6" t="s">
        <v>3</v>
      </c>
      <c r="C17" s="54">
        <v>276</v>
      </c>
      <c r="D17" s="54">
        <v>233</v>
      </c>
      <c r="E17" s="54">
        <v>43</v>
      </c>
      <c r="F17" s="3"/>
      <c r="G17" s="75"/>
      <c r="H17" s="78"/>
      <c r="I17" s="78"/>
      <c r="J17" s="78"/>
      <c r="K17" s="78"/>
      <c r="L17" s="78"/>
      <c r="M17" s="78"/>
      <c r="N17" s="78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3"/>
      <c r="G18" s="75"/>
      <c r="H18" s="78"/>
      <c r="I18" s="78"/>
      <c r="J18" s="78"/>
      <c r="K18" s="78"/>
      <c r="L18" s="78"/>
      <c r="M18" s="78"/>
      <c r="N18" s="78"/>
    </row>
    <row r="19" spans="1:14" ht="12" x14ac:dyDescent="0.2">
      <c r="A19" s="88"/>
      <c r="B19" s="28" t="s">
        <v>45</v>
      </c>
      <c r="C19" s="57">
        <v>186</v>
      </c>
      <c r="D19" s="57">
        <v>150</v>
      </c>
      <c r="E19" s="57">
        <v>36</v>
      </c>
      <c r="F19" s="3"/>
      <c r="G19" s="66"/>
      <c r="H19" s="78"/>
      <c r="I19" s="78"/>
      <c r="J19" s="78"/>
      <c r="K19" s="78"/>
      <c r="L19" s="78"/>
      <c r="M19" s="78"/>
      <c r="N19" s="78"/>
    </row>
    <row r="20" spans="1:14" ht="12" x14ac:dyDescent="0.2">
      <c r="A20" s="89" t="s">
        <v>46</v>
      </c>
      <c r="B20" s="85"/>
      <c r="C20" s="85"/>
      <c r="D20" s="85"/>
      <c r="E20" s="85"/>
      <c r="F20" s="3"/>
      <c r="G20" s="64"/>
      <c r="H20" s="78"/>
      <c r="I20" s="78"/>
      <c r="J20" s="78"/>
      <c r="K20" s="78"/>
      <c r="L20" s="78"/>
      <c r="M20" s="69"/>
      <c r="N20" s="69"/>
    </row>
    <row r="21" spans="1:14" ht="12" x14ac:dyDescent="0.2">
      <c r="A21" s="85"/>
      <c r="B21" s="85"/>
      <c r="C21" s="85"/>
      <c r="D21" s="85"/>
      <c r="E21" s="85"/>
      <c r="F21" s="15"/>
      <c r="G21" s="3"/>
      <c r="H21" s="78"/>
      <c r="I21" s="78"/>
      <c r="J21" s="78"/>
      <c r="K21" s="78"/>
      <c r="L21" s="78"/>
      <c r="M21" s="69"/>
      <c r="N21" s="69"/>
    </row>
    <row r="22" spans="1:14" ht="12" x14ac:dyDescent="0.2">
      <c r="A22" s="92" t="s">
        <v>66</v>
      </c>
      <c r="B22" s="92"/>
      <c r="C22" s="92"/>
      <c r="D22" s="92"/>
      <c r="E22" s="92"/>
      <c r="F22" s="15"/>
      <c r="G22" s="3"/>
      <c r="H22" s="78"/>
      <c r="I22" s="78"/>
      <c r="J22" s="78"/>
      <c r="K22" s="78"/>
      <c r="L22" s="78"/>
      <c r="M22" s="69"/>
      <c r="N22" s="69"/>
    </row>
    <row r="23" spans="1:14" ht="12" x14ac:dyDescent="0.2">
      <c r="A23" s="92"/>
      <c r="B23" s="92"/>
      <c r="C23" s="92"/>
      <c r="D23" s="92"/>
      <c r="E23" s="92"/>
      <c r="F23" s="3"/>
      <c r="G23" s="3"/>
      <c r="H23" s="78"/>
      <c r="I23" s="78"/>
      <c r="J23" s="78"/>
      <c r="K23" s="78"/>
      <c r="L23" s="78"/>
      <c r="M23" s="3"/>
      <c r="N23" s="3"/>
    </row>
    <row r="24" spans="1:14" ht="12" x14ac:dyDescent="0.2">
      <c r="A24" s="93"/>
      <c r="B24" s="93"/>
      <c r="C24" s="93"/>
      <c r="D24" s="93"/>
      <c r="E24" s="93"/>
      <c r="F24" s="3"/>
      <c r="G24" s="3"/>
      <c r="H24" s="78"/>
      <c r="I24" s="78"/>
      <c r="J24" s="78"/>
      <c r="K24" s="78"/>
      <c r="L24" s="78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B1:N1"/>
    <mergeCell ref="A3:E4"/>
    <mergeCell ref="A5:A6"/>
    <mergeCell ref="B5:B6"/>
    <mergeCell ref="C5:C6"/>
    <mergeCell ref="D5:E5"/>
    <mergeCell ref="A7:B7"/>
    <mergeCell ref="A8:A12"/>
    <mergeCell ref="A13:A16"/>
    <mergeCell ref="A17:A19"/>
    <mergeCell ref="A20:E21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5"/>
  <sheetViews>
    <sheetView zoomScaleNormal="100" workbookViewId="0">
      <selection activeCell="D16" sqref="D16"/>
    </sheetView>
  </sheetViews>
  <sheetFormatPr baseColWidth="10" defaultColWidth="9.5703125" defaultRowHeight="11.25" x14ac:dyDescent="0.2"/>
  <cols>
    <col min="1" max="1" width="11.5703125" style="4" customWidth="1"/>
    <col min="2" max="5" width="9.5703125" style="4"/>
    <col min="6" max="13" width="9.85546875" style="4" customWidth="1"/>
    <col min="14" max="16384" width="9.5703125" style="4"/>
  </cols>
  <sheetData>
    <row r="1" spans="1:14" s="2" customFormat="1" ht="42.75" customHeight="1" thickBot="1" x14ac:dyDescent="0.25">
      <c r="A1" s="1"/>
      <c r="B1" s="98" t="s">
        <v>68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8"/>
      <c r="I4" s="78"/>
      <c r="J4" s="78"/>
      <c r="K4" s="78"/>
      <c r="L4" s="78"/>
      <c r="M4" s="43"/>
      <c r="N4" s="3"/>
    </row>
    <row r="5" spans="1:14" ht="12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75"/>
      <c r="H5" s="78"/>
      <c r="I5" s="78"/>
      <c r="J5" s="78"/>
      <c r="K5" s="78"/>
      <c r="L5" s="78"/>
      <c r="M5" s="45"/>
      <c r="N5" s="3"/>
    </row>
    <row r="6" spans="1:14" ht="12" customHeight="1" x14ac:dyDescent="0.2">
      <c r="A6" s="101"/>
      <c r="B6" s="102"/>
      <c r="C6" s="102"/>
      <c r="D6" s="29" t="s">
        <v>5</v>
      </c>
      <c r="E6" s="29" t="s">
        <v>6</v>
      </c>
      <c r="F6" s="3"/>
      <c r="G6" s="75"/>
      <c r="H6" s="78"/>
      <c r="I6" s="78"/>
      <c r="J6" s="78"/>
      <c r="K6" s="78"/>
      <c r="L6" s="78"/>
      <c r="M6" s="45"/>
      <c r="N6" s="3"/>
    </row>
    <row r="7" spans="1:14" ht="12" x14ac:dyDescent="0.2">
      <c r="A7" s="91" t="s">
        <v>3</v>
      </c>
      <c r="B7" s="91"/>
      <c r="C7" s="54">
        <v>2734</v>
      </c>
      <c r="D7" s="54">
        <v>1241</v>
      </c>
      <c r="E7" s="54">
        <v>1493</v>
      </c>
      <c r="F7" s="3"/>
      <c r="G7" s="77"/>
      <c r="H7" s="78"/>
      <c r="I7" s="78"/>
      <c r="J7" s="78"/>
      <c r="K7" s="78"/>
      <c r="L7" s="78"/>
      <c r="M7" s="78"/>
      <c r="N7" s="78"/>
    </row>
    <row r="8" spans="1:14" ht="12" customHeight="1" x14ac:dyDescent="0.2">
      <c r="A8" s="88" t="s">
        <v>7</v>
      </c>
      <c r="B8" s="6" t="s">
        <v>3</v>
      </c>
      <c r="C8" s="54">
        <v>2359</v>
      </c>
      <c r="D8" s="54">
        <v>952</v>
      </c>
      <c r="E8" s="54">
        <v>1407</v>
      </c>
      <c r="F8" s="3"/>
      <c r="G8" s="75"/>
      <c r="H8" s="78"/>
      <c r="I8" s="78"/>
      <c r="J8" s="78"/>
      <c r="K8" s="78"/>
      <c r="L8" s="78"/>
      <c r="M8" s="78"/>
      <c r="N8" s="78"/>
    </row>
    <row r="9" spans="1:14" ht="12" customHeight="1" x14ac:dyDescent="0.2">
      <c r="A9" s="88"/>
      <c r="B9" s="8" t="s">
        <v>8</v>
      </c>
      <c r="C9" s="55">
        <v>740</v>
      </c>
      <c r="D9" s="55">
        <v>269</v>
      </c>
      <c r="E9" s="55">
        <v>471</v>
      </c>
      <c r="F9" s="3"/>
      <c r="G9" s="75"/>
      <c r="H9" s="78"/>
      <c r="I9" s="78"/>
      <c r="J9" s="78"/>
      <c r="K9" s="78"/>
      <c r="L9" s="78"/>
      <c r="M9" s="78"/>
      <c r="N9" s="78"/>
    </row>
    <row r="10" spans="1:14" ht="12" customHeight="1" x14ac:dyDescent="0.2">
      <c r="A10" s="88"/>
      <c r="B10" s="10" t="s">
        <v>9</v>
      </c>
      <c r="C10" s="56">
        <v>887</v>
      </c>
      <c r="D10" s="56">
        <v>465</v>
      </c>
      <c r="E10" s="56">
        <v>422</v>
      </c>
      <c r="F10" s="3"/>
      <c r="G10" s="75"/>
      <c r="H10" s="78"/>
      <c r="I10" s="78"/>
      <c r="J10" s="78"/>
      <c r="K10" s="78"/>
      <c r="L10" s="78"/>
      <c r="M10" s="78"/>
      <c r="N10" s="78"/>
    </row>
    <row r="11" spans="1:14" ht="12" customHeight="1" x14ac:dyDescent="0.2">
      <c r="A11" s="88"/>
      <c r="B11" s="27" t="s">
        <v>45</v>
      </c>
      <c r="C11" s="56">
        <v>491</v>
      </c>
      <c r="D11" s="56">
        <v>152</v>
      </c>
      <c r="E11" s="56">
        <v>339</v>
      </c>
      <c r="F11" s="3"/>
      <c r="G11" s="75"/>
      <c r="H11" s="78"/>
      <c r="I11" s="78"/>
      <c r="J11" s="78"/>
      <c r="K11" s="78"/>
      <c r="L11" s="78"/>
      <c r="M11" s="78"/>
      <c r="N11" s="78"/>
    </row>
    <row r="12" spans="1:14" ht="12" customHeight="1" x14ac:dyDescent="0.2">
      <c r="A12" s="88"/>
      <c r="B12" s="12" t="s">
        <v>11</v>
      </c>
      <c r="C12" s="57">
        <v>241</v>
      </c>
      <c r="D12" s="57">
        <v>66</v>
      </c>
      <c r="E12" s="57">
        <v>175</v>
      </c>
      <c r="F12" s="3"/>
      <c r="G12" s="75"/>
      <c r="H12" s="78"/>
      <c r="I12" s="78"/>
      <c r="J12" s="78"/>
      <c r="K12" s="78"/>
      <c r="L12" s="78"/>
      <c r="M12" s="78"/>
      <c r="N12" s="78"/>
    </row>
    <row r="13" spans="1:14" ht="12" customHeight="1" x14ac:dyDescent="0.2">
      <c r="A13" s="88" t="s">
        <v>12</v>
      </c>
      <c r="B13" s="6" t="s">
        <v>3</v>
      </c>
      <c r="C13" s="54">
        <v>100</v>
      </c>
      <c r="D13" s="54">
        <v>55</v>
      </c>
      <c r="E13" s="54">
        <v>45</v>
      </c>
      <c r="F13" s="3"/>
      <c r="G13" s="75"/>
      <c r="H13" s="78"/>
      <c r="I13" s="78"/>
      <c r="J13" s="78"/>
      <c r="K13" s="78"/>
      <c r="L13" s="78"/>
      <c r="M13" s="78"/>
      <c r="N13" s="78"/>
    </row>
    <row r="14" spans="1:14" ht="12" customHeight="1" x14ac:dyDescent="0.2">
      <c r="A14" s="88"/>
      <c r="B14" s="8" t="s">
        <v>8</v>
      </c>
      <c r="C14" s="55">
        <v>24</v>
      </c>
      <c r="D14" s="55">
        <v>18</v>
      </c>
      <c r="E14" s="55">
        <v>6</v>
      </c>
      <c r="F14" s="30"/>
      <c r="G14" s="75"/>
      <c r="H14" s="78"/>
      <c r="I14" s="78"/>
      <c r="J14" s="78"/>
      <c r="K14" s="78"/>
      <c r="L14" s="78"/>
      <c r="M14" s="78"/>
      <c r="N14" s="78"/>
    </row>
    <row r="15" spans="1:14" ht="12" customHeight="1" x14ac:dyDescent="0.2">
      <c r="A15" s="88"/>
      <c r="B15" s="10" t="s">
        <v>9</v>
      </c>
      <c r="C15" s="56">
        <v>70</v>
      </c>
      <c r="D15" s="56">
        <v>37</v>
      </c>
      <c r="E15" s="56">
        <v>33</v>
      </c>
      <c r="F15" s="3"/>
      <c r="G15" s="75"/>
      <c r="H15" s="78"/>
      <c r="I15" s="78"/>
      <c r="J15" s="78"/>
      <c r="K15" s="78"/>
      <c r="L15" s="78"/>
      <c r="M15" s="78"/>
      <c r="N15" s="78"/>
    </row>
    <row r="16" spans="1:14" ht="12" customHeight="1" x14ac:dyDescent="0.2">
      <c r="A16" s="88"/>
      <c r="B16" s="28" t="s">
        <v>45</v>
      </c>
      <c r="C16" s="57">
        <v>6</v>
      </c>
      <c r="D16" s="65" t="s">
        <v>18</v>
      </c>
      <c r="E16" s="57">
        <v>6</v>
      </c>
      <c r="F16" s="3"/>
      <c r="G16" s="75"/>
      <c r="H16" s="78"/>
      <c r="I16" s="78"/>
      <c r="J16" s="78"/>
      <c r="K16" s="78"/>
      <c r="L16" s="78"/>
      <c r="M16" s="78"/>
      <c r="N16" s="78"/>
    </row>
    <row r="17" spans="1:14" ht="12" customHeight="1" x14ac:dyDescent="0.2">
      <c r="A17" s="88" t="s">
        <v>13</v>
      </c>
      <c r="B17" s="6" t="s">
        <v>3</v>
      </c>
      <c r="C17" s="54">
        <v>275</v>
      </c>
      <c r="D17" s="54">
        <v>234</v>
      </c>
      <c r="E17" s="54">
        <v>41</v>
      </c>
      <c r="F17" s="3"/>
      <c r="G17" s="75"/>
      <c r="H17" s="78"/>
      <c r="I17" s="78"/>
      <c r="J17" s="78"/>
      <c r="K17" s="78"/>
      <c r="L17" s="78"/>
      <c r="M17" s="78"/>
      <c r="N17" s="78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3"/>
      <c r="G18" s="75"/>
      <c r="H18" s="78"/>
      <c r="I18" s="78"/>
      <c r="J18" s="78"/>
      <c r="K18" s="78"/>
      <c r="L18" s="78"/>
      <c r="M18" s="78"/>
      <c r="N18" s="78"/>
    </row>
    <row r="19" spans="1:14" ht="12" x14ac:dyDescent="0.2">
      <c r="A19" s="88"/>
      <c r="B19" s="28" t="s">
        <v>45</v>
      </c>
      <c r="C19" s="57">
        <v>185</v>
      </c>
      <c r="D19" s="57">
        <v>151</v>
      </c>
      <c r="E19" s="57">
        <v>34</v>
      </c>
      <c r="F19" s="3"/>
      <c r="G19" s="66"/>
      <c r="H19" s="78"/>
      <c r="I19" s="78"/>
      <c r="J19" s="78"/>
      <c r="K19" s="78"/>
      <c r="L19" s="78"/>
      <c r="M19" s="78"/>
      <c r="N19" s="78"/>
    </row>
    <row r="20" spans="1:14" ht="12" x14ac:dyDescent="0.2">
      <c r="A20" s="89" t="s">
        <v>46</v>
      </c>
      <c r="B20" s="85"/>
      <c r="C20" s="85"/>
      <c r="D20" s="85"/>
      <c r="E20" s="85"/>
      <c r="F20" s="3"/>
      <c r="G20" s="64"/>
      <c r="H20" s="78"/>
      <c r="I20" s="78"/>
      <c r="J20" s="78"/>
      <c r="K20" s="78"/>
      <c r="L20" s="78"/>
      <c r="M20" s="69"/>
      <c r="N20" s="69"/>
    </row>
    <row r="21" spans="1:14" ht="12" x14ac:dyDescent="0.2">
      <c r="A21" s="85"/>
      <c r="B21" s="85"/>
      <c r="C21" s="85"/>
      <c r="D21" s="85"/>
      <c r="E21" s="85"/>
      <c r="F21" s="15"/>
      <c r="G21" s="3"/>
      <c r="H21" s="78"/>
      <c r="I21" s="78"/>
      <c r="J21" s="78"/>
      <c r="K21" s="78"/>
      <c r="L21" s="78"/>
      <c r="M21" s="69"/>
      <c r="N21" s="69"/>
    </row>
    <row r="22" spans="1:14" ht="12" x14ac:dyDescent="0.2">
      <c r="A22" s="92" t="s">
        <v>67</v>
      </c>
      <c r="B22" s="92"/>
      <c r="C22" s="92"/>
      <c r="D22" s="92"/>
      <c r="E22" s="92"/>
      <c r="F22" s="15"/>
      <c r="G22" s="3"/>
      <c r="H22" s="78"/>
      <c r="I22" s="78"/>
      <c r="J22" s="78"/>
      <c r="K22" s="78"/>
      <c r="L22" s="78"/>
      <c r="M22" s="69"/>
      <c r="N22" s="69"/>
    </row>
    <row r="23" spans="1:14" ht="12" x14ac:dyDescent="0.2">
      <c r="A23" s="92"/>
      <c r="B23" s="92"/>
      <c r="C23" s="92"/>
      <c r="D23" s="92"/>
      <c r="E23" s="92"/>
      <c r="F23" s="3"/>
      <c r="G23" s="3"/>
      <c r="H23" s="78"/>
      <c r="I23" s="78"/>
      <c r="J23" s="78"/>
      <c r="K23" s="78"/>
      <c r="L23" s="78"/>
      <c r="M23" s="3"/>
      <c r="N23" s="3"/>
    </row>
    <row r="24" spans="1:14" ht="12" x14ac:dyDescent="0.2">
      <c r="A24" s="93"/>
      <c r="B24" s="93"/>
      <c r="C24" s="93"/>
      <c r="D24" s="93"/>
      <c r="E24" s="93"/>
      <c r="F24" s="3"/>
      <c r="G24" s="3"/>
      <c r="H24" s="78"/>
      <c r="I24" s="78"/>
      <c r="J24" s="78"/>
      <c r="K24" s="78"/>
      <c r="L24" s="78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B1:N1"/>
    <mergeCell ref="A3:E4"/>
    <mergeCell ref="A5:A6"/>
    <mergeCell ref="B5:B6"/>
    <mergeCell ref="C5:C6"/>
    <mergeCell ref="D5:E5"/>
    <mergeCell ref="A7:B7"/>
    <mergeCell ref="A8:A12"/>
    <mergeCell ref="A13:A16"/>
    <mergeCell ref="A17:A19"/>
    <mergeCell ref="A20:E21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5"/>
  <sheetViews>
    <sheetView zoomScaleNormal="100" workbookViewId="0">
      <selection activeCell="C7" sqref="C7:E19"/>
    </sheetView>
  </sheetViews>
  <sheetFormatPr baseColWidth="10" defaultColWidth="9.5703125" defaultRowHeight="11.25" x14ac:dyDescent="0.2"/>
  <cols>
    <col min="1" max="1" width="11.5703125" style="4" customWidth="1"/>
    <col min="2" max="5" width="9.5703125" style="4"/>
    <col min="6" max="13" width="9.85546875" style="4" customWidth="1"/>
    <col min="14" max="16384" width="9.5703125" style="4"/>
  </cols>
  <sheetData>
    <row r="1" spans="1:14" s="2" customFormat="1" ht="42.75" customHeight="1" thickBot="1" x14ac:dyDescent="0.25">
      <c r="A1" s="1"/>
      <c r="B1" s="98" t="s">
        <v>69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8"/>
      <c r="I4" s="78"/>
      <c r="J4" s="78"/>
      <c r="K4" s="78"/>
      <c r="L4" s="78"/>
      <c r="M4" s="43"/>
      <c r="N4" s="3"/>
    </row>
    <row r="5" spans="1:14" ht="12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75"/>
      <c r="H5" s="78"/>
      <c r="I5" s="78"/>
      <c r="J5" s="78"/>
      <c r="K5" s="78"/>
      <c r="L5" s="78"/>
      <c r="M5" s="45"/>
      <c r="N5" s="3"/>
    </row>
    <row r="6" spans="1:14" ht="12" customHeight="1" x14ac:dyDescent="0.2">
      <c r="A6" s="101"/>
      <c r="B6" s="102"/>
      <c r="C6" s="102"/>
      <c r="D6" s="29" t="s">
        <v>5</v>
      </c>
      <c r="E6" s="29" t="s">
        <v>6</v>
      </c>
      <c r="F6" s="3"/>
      <c r="G6" s="75"/>
      <c r="H6" s="78"/>
      <c r="I6" s="78"/>
      <c r="J6" s="78"/>
      <c r="K6" s="78"/>
      <c r="L6" s="78"/>
      <c r="M6" s="45"/>
      <c r="N6" s="3"/>
    </row>
    <row r="7" spans="1:14" ht="12" x14ac:dyDescent="0.2">
      <c r="A7" s="91" t="s">
        <v>3</v>
      </c>
      <c r="B7" s="91"/>
      <c r="C7" s="54">
        <v>2732</v>
      </c>
      <c r="D7" s="54">
        <v>1243</v>
      </c>
      <c r="E7" s="54">
        <v>1489</v>
      </c>
      <c r="F7" s="3"/>
      <c r="G7" s="77"/>
      <c r="H7" s="78"/>
      <c r="I7" s="78"/>
      <c r="J7" s="78"/>
      <c r="K7" s="78"/>
      <c r="L7" s="78"/>
      <c r="M7" s="78"/>
      <c r="N7" s="78"/>
    </row>
    <row r="8" spans="1:14" ht="12" customHeight="1" x14ac:dyDescent="0.2">
      <c r="A8" s="88" t="s">
        <v>7</v>
      </c>
      <c r="B8" s="6" t="s">
        <v>3</v>
      </c>
      <c r="C8" s="54">
        <v>2360</v>
      </c>
      <c r="D8" s="54">
        <v>953</v>
      </c>
      <c r="E8" s="54">
        <v>1407</v>
      </c>
      <c r="F8" s="3"/>
      <c r="G8" s="75"/>
      <c r="H8" s="78"/>
      <c r="I8" s="78"/>
      <c r="J8" s="78"/>
      <c r="K8" s="78"/>
      <c r="L8" s="78"/>
      <c r="M8" s="78"/>
      <c r="N8" s="78"/>
    </row>
    <row r="9" spans="1:14" ht="12" customHeight="1" x14ac:dyDescent="0.2">
      <c r="A9" s="88"/>
      <c r="B9" s="8" t="s">
        <v>8</v>
      </c>
      <c r="C9" s="55">
        <v>742</v>
      </c>
      <c r="D9" s="55">
        <v>269</v>
      </c>
      <c r="E9" s="55">
        <v>473</v>
      </c>
      <c r="F9" s="3"/>
      <c r="G9" s="75"/>
      <c r="H9" s="78"/>
      <c r="I9" s="78"/>
      <c r="J9" s="78"/>
      <c r="K9" s="78"/>
      <c r="L9" s="78"/>
      <c r="M9" s="78"/>
      <c r="N9" s="78"/>
    </row>
    <row r="10" spans="1:14" ht="12" customHeight="1" x14ac:dyDescent="0.2">
      <c r="A10" s="88"/>
      <c r="B10" s="10" t="s">
        <v>9</v>
      </c>
      <c r="C10" s="56">
        <v>890</v>
      </c>
      <c r="D10" s="56">
        <v>466</v>
      </c>
      <c r="E10" s="56">
        <v>424</v>
      </c>
      <c r="F10" s="3"/>
      <c r="G10" s="75"/>
      <c r="H10" s="78"/>
      <c r="I10" s="78"/>
      <c r="J10" s="78"/>
      <c r="K10" s="78"/>
      <c r="L10" s="78"/>
      <c r="M10" s="78"/>
      <c r="N10" s="78"/>
    </row>
    <row r="11" spans="1:14" ht="12" customHeight="1" x14ac:dyDescent="0.2">
      <c r="A11" s="88"/>
      <c r="B11" s="27" t="s">
        <v>45</v>
      </c>
      <c r="C11" s="56">
        <v>490</v>
      </c>
      <c r="D11" s="56">
        <v>152</v>
      </c>
      <c r="E11" s="56">
        <v>338</v>
      </c>
      <c r="F11" s="3"/>
      <c r="G11" s="75"/>
      <c r="H11" s="78"/>
      <c r="I11" s="78"/>
      <c r="J11" s="78"/>
      <c r="K11" s="78"/>
      <c r="L11" s="78"/>
      <c r="M11" s="78"/>
      <c r="N11" s="78"/>
    </row>
    <row r="12" spans="1:14" ht="12" customHeight="1" x14ac:dyDescent="0.2">
      <c r="A12" s="88"/>
      <c r="B12" s="12" t="s">
        <v>11</v>
      </c>
      <c r="C12" s="57">
        <v>238</v>
      </c>
      <c r="D12" s="57">
        <v>66</v>
      </c>
      <c r="E12" s="57">
        <v>172</v>
      </c>
      <c r="F12" s="3"/>
      <c r="G12" s="75"/>
      <c r="H12" s="78"/>
      <c r="I12" s="78"/>
      <c r="J12" s="78"/>
      <c r="K12" s="78"/>
      <c r="L12" s="78"/>
      <c r="M12" s="78"/>
      <c r="N12" s="78"/>
    </row>
    <row r="13" spans="1:14" ht="12" customHeight="1" x14ac:dyDescent="0.2">
      <c r="A13" s="88" t="s">
        <v>12</v>
      </c>
      <c r="B13" s="6" t="s">
        <v>3</v>
      </c>
      <c r="C13" s="54">
        <v>100</v>
      </c>
      <c r="D13" s="54">
        <v>56</v>
      </c>
      <c r="E13" s="54">
        <v>44</v>
      </c>
      <c r="F13" s="3"/>
      <c r="G13" s="75"/>
      <c r="H13" s="78"/>
      <c r="I13" s="78"/>
      <c r="J13" s="78"/>
      <c r="K13" s="78"/>
      <c r="L13" s="78"/>
      <c r="M13" s="78"/>
      <c r="N13" s="78"/>
    </row>
    <row r="14" spans="1:14" ht="12" customHeight="1" x14ac:dyDescent="0.2">
      <c r="A14" s="88"/>
      <c r="B14" s="8" t="s">
        <v>8</v>
      </c>
      <c r="C14" s="55">
        <v>23</v>
      </c>
      <c r="D14" s="55">
        <v>18</v>
      </c>
      <c r="E14" s="55">
        <v>5</v>
      </c>
      <c r="F14" s="30"/>
      <c r="G14" s="75"/>
      <c r="H14" s="78"/>
      <c r="I14" s="78"/>
      <c r="J14" s="78"/>
      <c r="K14" s="78"/>
      <c r="L14" s="78"/>
      <c r="M14" s="78"/>
      <c r="N14" s="78"/>
    </row>
    <row r="15" spans="1:14" ht="12" customHeight="1" x14ac:dyDescent="0.2">
      <c r="A15" s="88"/>
      <c r="B15" s="10" t="s">
        <v>9</v>
      </c>
      <c r="C15" s="56">
        <v>71</v>
      </c>
      <c r="D15" s="56">
        <v>38</v>
      </c>
      <c r="E15" s="56">
        <v>33</v>
      </c>
      <c r="F15" s="3"/>
      <c r="G15" s="75"/>
      <c r="H15" s="78"/>
      <c r="I15" s="78"/>
      <c r="J15" s="78"/>
      <c r="K15" s="78"/>
      <c r="L15" s="78"/>
      <c r="M15" s="78"/>
      <c r="N15" s="78"/>
    </row>
    <row r="16" spans="1:14" ht="12" customHeight="1" x14ac:dyDescent="0.2">
      <c r="A16" s="88"/>
      <c r="B16" s="28" t="s">
        <v>45</v>
      </c>
      <c r="C16" s="57">
        <v>6</v>
      </c>
      <c r="D16" s="65" t="s">
        <v>18</v>
      </c>
      <c r="E16" s="57">
        <v>6</v>
      </c>
      <c r="F16" s="3"/>
      <c r="G16" s="75"/>
      <c r="H16" s="78"/>
      <c r="I16" s="78"/>
      <c r="J16" s="78"/>
      <c r="K16" s="78"/>
      <c r="L16" s="78"/>
      <c r="M16" s="78"/>
      <c r="N16" s="78"/>
    </row>
    <row r="17" spans="1:14" ht="12" customHeight="1" x14ac:dyDescent="0.2">
      <c r="A17" s="88" t="s">
        <v>13</v>
      </c>
      <c r="B17" s="6" t="s">
        <v>3</v>
      </c>
      <c r="C17" s="54">
        <v>272</v>
      </c>
      <c r="D17" s="54">
        <v>234</v>
      </c>
      <c r="E17" s="54">
        <v>38</v>
      </c>
      <c r="F17" s="3"/>
      <c r="G17" s="75"/>
      <c r="H17" s="78"/>
      <c r="I17" s="78"/>
      <c r="J17" s="78"/>
      <c r="K17" s="78"/>
      <c r="L17" s="78"/>
      <c r="M17" s="78"/>
      <c r="N17" s="78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3"/>
      <c r="G18" s="75"/>
      <c r="H18" s="78"/>
      <c r="I18" s="78"/>
      <c r="J18" s="78"/>
      <c r="K18" s="78"/>
      <c r="L18" s="78"/>
      <c r="M18" s="78"/>
      <c r="N18" s="78"/>
    </row>
    <row r="19" spans="1:14" ht="12" x14ac:dyDescent="0.2">
      <c r="A19" s="88"/>
      <c r="B19" s="28" t="s">
        <v>45</v>
      </c>
      <c r="C19" s="57">
        <v>182</v>
      </c>
      <c r="D19" s="57">
        <v>151</v>
      </c>
      <c r="E19" s="57">
        <v>31</v>
      </c>
      <c r="F19" s="3"/>
      <c r="G19" s="66"/>
      <c r="H19" s="78"/>
      <c r="I19" s="78"/>
      <c r="J19" s="78"/>
      <c r="K19" s="78"/>
      <c r="L19" s="78"/>
      <c r="M19" s="78"/>
      <c r="N19" s="78"/>
    </row>
    <row r="20" spans="1:14" ht="12" x14ac:dyDescent="0.2">
      <c r="A20" s="89" t="s">
        <v>46</v>
      </c>
      <c r="B20" s="85"/>
      <c r="C20" s="85"/>
      <c r="D20" s="85"/>
      <c r="E20" s="85"/>
      <c r="F20" s="3"/>
      <c r="G20" s="64"/>
      <c r="H20" s="78"/>
      <c r="I20" s="78"/>
      <c r="J20" s="78"/>
      <c r="K20" s="78"/>
      <c r="L20" s="78"/>
      <c r="M20" s="69"/>
      <c r="N20" s="69"/>
    </row>
    <row r="21" spans="1:14" ht="12" x14ac:dyDescent="0.2">
      <c r="A21" s="85"/>
      <c r="B21" s="85"/>
      <c r="C21" s="85"/>
      <c r="D21" s="85"/>
      <c r="E21" s="85"/>
      <c r="F21" s="15"/>
      <c r="G21" s="3"/>
      <c r="H21" s="78"/>
      <c r="I21" s="78"/>
      <c r="J21" s="78"/>
      <c r="K21" s="78"/>
      <c r="L21" s="78"/>
      <c r="M21" s="69"/>
      <c r="N21" s="69"/>
    </row>
    <row r="22" spans="1:14" ht="12" x14ac:dyDescent="0.2">
      <c r="A22" s="92" t="s">
        <v>70</v>
      </c>
      <c r="B22" s="92"/>
      <c r="C22" s="92"/>
      <c r="D22" s="92"/>
      <c r="E22" s="92"/>
      <c r="F22" s="15"/>
      <c r="G22" s="3"/>
      <c r="H22" s="78"/>
      <c r="I22" s="78"/>
      <c r="J22" s="78"/>
      <c r="K22" s="78"/>
      <c r="L22" s="78"/>
      <c r="M22" s="69"/>
      <c r="N22" s="69"/>
    </row>
    <row r="23" spans="1:14" ht="12" x14ac:dyDescent="0.2">
      <c r="A23" s="92"/>
      <c r="B23" s="92"/>
      <c r="C23" s="92"/>
      <c r="D23" s="92"/>
      <c r="E23" s="92"/>
      <c r="F23" s="3"/>
      <c r="G23" s="3"/>
      <c r="H23" s="78"/>
      <c r="I23" s="78"/>
      <c r="J23" s="78"/>
      <c r="K23" s="78"/>
      <c r="L23" s="78"/>
      <c r="M23" s="3"/>
      <c r="N23" s="3"/>
    </row>
    <row r="24" spans="1:14" ht="12" x14ac:dyDescent="0.2">
      <c r="A24" s="93"/>
      <c r="B24" s="93"/>
      <c r="C24" s="93"/>
      <c r="D24" s="93"/>
      <c r="E24" s="93"/>
      <c r="F24" s="3"/>
      <c r="G24" s="3"/>
      <c r="H24" s="78"/>
      <c r="I24" s="78"/>
      <c r="J24" s="78"/>
      <c r="K24" s="78"/>
      <c r="L24" s="78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A7:B7"/>
    <mergeCell ref="A8:A12"/>
    <mergeCell ref="A13:A16"/>
    <mergeCell ref="A17:A19"/>
    <mergeCell ref="A20:E21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5"/>
  <sheetViews>
    <sheetView zoomScaleNormal="100" workbookViewId="0">
      <selection activeCell="G7" sqref="G7"/>
    </sheetView>
  </sheetViews>
  <sheetFormatPr baseColWidth="10" defaultColWidth="9.5703125" defaultRowHeight="11.25" x14ac:dyDescent="0.2"/>
  <cols>
    <col min="1" max="1" width="11.5703125" style="4" customWidth="1"/>
    <col min="2" max="5" width="9.5703125" style="4"/>
    <col min="6" max="13" width="9.85546875" style="4" customWidth="1"/>
    <col min="14" max="16384" width="9.5703125" style="4"/>
  </cols>
  <sheetData>
    <row r="1" spans="1:14" s="2" customFormat="1" ht="42.75" customHeight="1" thickBot="1" x14ac:dyDescent="0.25">
      <c r="A1" s="1"/>
      <c r="B1" s="98" t="s">
        <v>72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8"/>
      <c r="I4" s="78"/>
      <c r="J4" s="78"/>
      <c r="K4" s="78"/>
      <c r="L4" s="78"/>
      <c r="M4" s="43"/>
      <c r="N4" s="3"/>
    </row>
    <row r="5" spans="1:14" ht="12" customHeight="1" x14ac:dyDescent="0.2">
      <c r="A5" s="100" t="s">
        <v>48</v>
      </c>
      <c r="B5" s="102" t="s">
        <v>2</v>
      </c>
      <c r="C5" s="102" t="s">
        <v>3</v>
      </c>
      <c r="D5" s="101" t="s">
        <v>4</v>
      </c>
      <c r="E5" s="101"/>
      <c r="F5" s="3"/>
      <c r="G5" s="75"/>
      <c r="H5" s="78"/>
      <c r="I5" s="78"/>
      <c r="J5" s="78"/>
      <c r="K5" s="78"/>
      <c r="L5" s="78"/>
      <c r="M5" s="45"/>
      <c r="N5" s="3"/>
    </row>
    <row r="6" spans="1:14" ht="12" customHeight="1" x14ac:dyDescent="0.2">
      <c r="A6" s="101"/>
      <c r="B6" s="102"/>
      <c r="C6" s="102"/>
      <c r="D6" s="29" t="s">
        <v>5</v>
      </c>
      <c r="E6" s="29" t="s">
        <v>6</v>
      </c>
      <c r="F6" s="3"/>
      <c r="G6" s="75"/>
      <c r="H6" s="78"/>
      <c r="I6" s="78"/>
      <c r="J6" s="78"/>
      <c r="K6" s="78"/>
      <c r="L6" s="78"/>
      <c r="M6" s="45"/>
      <c r="N6" s="3"/>
    </row>
    <row r="7" spans="1:14" ht="12" x14ac:dyDescent="0.2">
      <c r="A7" s="91" t="s">
        <v>3</v>
      </c>
      <c r="B7" s="91"/>
      <c r="C7" s="54">
        <v>2734</v>
      </c>
      <c r="D7" s="54">
        <v>1247</v>
      </c>
      <c r="E7" s="54">
        <v>1487</v>
      </c>
      <c r="F7" s="79"/>
      <c r="G7" s="80"/>
      <c r="H7" s="78"/>
      <c r="I7" s="78"/>
      <c r="J7" s="78"/>
      <c r="K7" s="78"/>
      <c r="L7" s="78"/>
      <c r="M7" s="78"/>
      <c r="N7" s="78"/>
    </row>
    <row r="8" spans="1:14" ht="12" customHeight="1" x14ac:dyDescent="0.2">
      <c r="A8" s="88" t="s">
        <v>7</v>
      </c>
      <c r="B8" s="6" t="s">
        <v>3</v>
      </c>
      <c r="C8" s="54">
        <v>2367</v>
      </c>
      <c r="D8" s="54">
        <v>960</v>
      </c>
      <c r="E8" s="54">
        <v>1407</v>
      </c>
      <c r="F8" s="79"/>
      <c r="G8" s="75"/>
      <c r="H8" s="78"/>
      <c r="I8" s="78"/>
      <c r="J8" s="78"/>
      <c r="K8" s="78"/>
      <c r="L8" s="78"/>
      <c r="M8" s="78"/>
      <c r="N8" s="78"/>
    </row>
    <row r="9" spans="1:14" ht="12" customHeight="1" x14ac:dyDescent="0.2">
      <c r="A9" s="88"/>
      <c r="B9" s="8" t="s">
        <v>8</v>
      </c>
      <c r="C9" s="55">
        <v>750</v>
      </c>
      <c r="D9" s="55">
        <v>272</v>
      </c>
      <c r="E9" s="55">
        <v>478</v>
      </c>
      <c r="F9" s="79"/>
      <c r="G9" s="75"/>
      <c r="H9" s="78"/>
      <c r="I9" s="78"/>
      <c r="J9" s="78"/>
      <c r="K9" s="78"/>
      <c r="L9" s="78"/>
      <c r="M9" s="78"/>
      <c r="N9" s="78"/>
    </row>
    <row r="10" spans="1:14" ht="12" customHeight="1" x14ac:dyDescent="0.2">
      <c r="A10" s="88"/>
      <c r="B10" s="10" t="s">
        <v>9</v>
      </c>
      <c r="C10" s="56">
        <v>889</v>
      </c>
      <c r="D10" s="56">
        <v>466</v>
      </c>
      <c r="E10" s="56">
        <v>423</v>
      </c>
      <c r="F10" s="79"/>
      <c r="G10" s="75"/>
      <c r="H10" s="78"/>
      <c r="I10" s="78"/>
      <c r="J10" s="78"/>
      <c r="K10" s="78"/>
      <c r="L10" s="78"/>
      <c r="M10" s="78"/>
      <c r="N10" s="78"/>
    </row>
    <row r="11" spans="1:14" ht="12" customHeight="1" x14ac:dyDescent="0.2">
      <c r="A11" s="88"/>
      <c r="B11" s="27" t="s">
        <v>45</v>
      </c>
      <c r="C11" s="56">
        <v>494</v>
      </c>
      <c r="D11" s="56">
        <v>156</v>
      </c>
      <c r="E11" s="56">
        <v>338</v>
      </c>
      <c r="F11" s="79"/>
      <c r="G11" s="75"/>
      <c r="H11" s="78"/>
      <c r="I11" s="78"/>
      <c r="J11" s="78"/>
      <c r="K11" s="78"/>
      <c r="L11" s="78"/>
      <c r="M11" s="78"/>
      <c r="N11" s="78"/>
    </row>
    <row r="12" spans="1:14" ht="12" customHeight="1" x14ac:dyDescent="0.2">
      <c r="A12" s="88"/>
      <c r="B12" s="12" t="s">
        <v>11</v>
      </c>
      <c r="C12" s="57">
        <v>234</v>
      </c>
      <c r="D12" s="57">
        <v>66</v>
      </c>
      <c r="E12" s="57">
        <v>168</v>
      </c>
      <c r="F12" s="79"/>
      <c r="G12" s="75"/>
      <c r="H12" s="78"/>
      <c r="I12" s="78"/>
      <c r="J12" s="78"/>
      <c r="K12" s="78"/>
      <c r="L12" s="78"/>
      <c r="M12" s="78"/>
      <c r="N12" s="78"/>
    </row>
    <row r="13" spans="1:14" ht="12" customHeight="1" x14ac:dyDescent="0.2">
      <c r="A13" s="88" t="s">
        <v>12</v>
      </c>
      <c r="B13" s="6" t="s">
        <v>3</v>
      </c>
      <c r="C13" s="54">
        <v>99</v>
      </c>
      <c r="D13" s="54">
        <v>56</v>
      </c>
      <c r="E13" s="54">
        <v>43</v>
      </c>
      <c r="F13" s="79"/>
      <c r="G13" s="75"/>
      <c r="H13" s="78"/>
      <c r="I13" s="78"/>
      <c r="J13" s="78"/>
      <c r="K13" s="78"/>
      <c r="L13" s="78"/>
      <c r="M13" s="78"/>
      <c r="N13" s="78"/>
    </row>
    <row r="14" spans="1:14" ht="12" customHeight="1" x14ac:dyDescent="0.2">
      <c r="A14" s="88"/>
      <c r="B14" s="8" t="s">
        <v>8</v>
      </c>
      <c r="C14" s="55">
        <v>23</v>
      </c>
      <c r="D14" s="55">
        <v>18</v>
      </c>
      <c r="E14" s="55">
        <v>5</v>
      </c>
      <c r="F14" s="79"/>
      <c r="G14" s="75"/>
      <c r="H14" s="78"/>
      <c r="I14" s="78"/>
      <c r="J14" s="78"/>
      <c r="K14" s="78"/>
      <c r="L14" s="78"/>
      <c r="M14" s="78"/>
      <c r="N14" s="78"/>
    </row>
    <row r="15" spans="1:14" ht="12" customHeight="1" x14ac:dyDescent="0.2">
      <c r="A15" s="88"/>
      <c r="B15" s="10" t="s">
        <v>9</v>
      </c>
      <c r="C15" s="56">
        <v>70</v>
      </c>
      <c r="D15" s="56">
        <v>38</v>
      </c>
      <c r="E15" s="56">
        <v>32</v>
      </c>
      <c r="F15" s="79"/>
      <c r="G15" s="75"/>
      <c r="H15" s="78"/>
      <c r="I15" s="78"/>
      <c r="J15" s="78"/>
      <c r="K15" s="78"/>
      <c r="L15" s="78"/>
      <c r="M15" s="78"/>
      <c r="N15" s="78"/>
    </row>
    <row r="16" spans="1:14" ht="12" customHeight="1" x14ac:dyDescent="0.2">
      <c r="A16" s="88"/>
      <c r="B16" s="28" t="s">
        <v>45</v>
      </c>
      <c r="C16" s="57">
        <v>6</v>
      </c>
      <c r="D16" s="65" t="s">
        <v>18</v>
      </c>
      <c r="E16" s="57">
        <v>6</v>
      </c>
      <c r="F16" s="79"/>
      <c r="G16" s="75"/>
      <c r="H16" s="78"/>
      <c r="I16" s="78"/>
      <c r="J16" s="78"/>
      <c r="K16" s="78"/>
      <c r="L16" s="78"/>
      <c r="M16" s="78"/>
      <c r="N16" s="78"/>
    </row>
    <row r="17" spans="1:14" ht="12" customHeight="1" x14ac:dyDescent="0.2">
      <c r="A17" s="88" t="s">
        <v>13</v>
      </c>
      <c r="B17" s="6" t="s">
        <v>3</v>
      </c>
      <c r="C17" s="54">
        <v>268</v>
      </c>
      <c r="D17" s="54">
        <v>231</v>
      </c>
      <c r="E17" s="54">
        <v>37</v>
      </c>
      <c r="F17" s="79"/>
      <c r="G17" s="75"/>
      <c r="H17" s="78"/>
      <c r="I17" s="78"/>
      <c r="J17" s="78"/>
      <c r="K17" s="78"/>
      <c r="L17" s="78"/>
      <c r="M17" s="78"/>
      <c r="N17" s="78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79"/>
      <c r="G18" s="75"/>
      <c r="H18" s="78"/>
      <c r="I18" s="78"/>
      <c r="J18" s="78"/>
      <c r="K18" s="78"/>
      <c r="L18" s="78"/>
      <c r="M18" s="78"/>
      <c r="N18" s="78"/>
    </row>
    <row r="19" spans="1:14" ht="12" x14ac:dyDescent="0.2">
      <c r="A19" s="88"/>
      <c r="B19" s="28" t="s">
        <v>45</v>
      </c>
      <c r="C19" s="57">
        <v>178</v>
      </c>
      <c r="D19" s="57">
        <v>148</v>
      </c>
      <c r="E19" s="57">
        <v>30</v>
      </c>
      <c r="F19" s="79"/>
      <c r="G19" s="66"/>
      <c r="H19" s="78"/>
      <c r="I19" s="78"/>
      <c r="J19" s="78"/>
      <c r="K19" s="78"/>
      <c r="L19" s="78"/>
      <c r="M19" s="78"/>
      <c r="N19" s="78"/>
    </row>
    <row r="20" spans="1:14" ht="12" x14ac:dyDescent="0.2">
      <c r="A20" s="89" t="s">
        <v>46</v>
      </c>
      <c r="B20" s="85"/>
      <c r="C20" s="85"/>
      <c r="D20" s="85"/>
      <c r="E20" s="85"/>
      <c r="F20" s="3"/>
      <c r="G20" s="64"/>
      <c r="H20" s="78"/>
      <c r="I20" s="78"/>
      <c r="J20" s="78"/>
      <c r="K20" s="78"/>
      <c r="L20" s="78"/>
      <c r="M20" s="69"/>
      <c r="N20" s="69"/>
    </row>
    <row r="21" spans="1:14" ht="12" x14ac:dyDescent="0.2">
      <c r="A21" s="85"/>
      <c r="B21" s="85"/>
      <c r="C21" s="85"/>
      <c r="D21" s="85"/>
      <c r="E21" s="85"/>
      <c r="F21" s="15"/>
      <c r="G21" s="3"/>
      <c r="H21" s="78"/>
      <c r="I21" s="78"/>
      <c r="J21" s="78"/>
      <c r="K21" s="78"/>
      <c r="L21" s="78"/>
      <c r="M21" s="69"/>
      <c r="N21" s="69"/>
    </row>
    <row r="22" spans="1:14" ht="12" x14ac:dyDescent="0.2">
      <c r="A22" s="92" t="s">
        <v>71</v>
      </c>
      <c r="B22" s="92"/>
      <c r="C22" s="92"/>
      <c r="D22" s="92"/>
      <c r="E22" s="92"/>
      <c r="F22" s="15"/>
      <c r="G22" s="3"/>
      <c r="H22" s="78"/>
      <c r="I22" s="78"/>
      <c r="J22" s="78"/>
      <c r="K22" s="78"/>
      <c r="L22" s="78"/>
      <c r="M22" s="69"/>
      <c r="N22" s="69"/>
    </row>
    <row r="23" spans="1:14" ht="12" x14ac:dyDescent="0.2">
      <c r="A23" s="92"/>
      <c r="B23" s="92"/>
      <c r="C23" s="92"/>
      <c r="D23" s="92"/>
      <c r="E23" s="92"/>
      <c r="F23" s="3"/>
      <c r="G23" s="3"/>
      <c r="H23" s="78"/>
      <c r="I23" s="78"/>
      <c r="J23" s="78"/>
      <c r="K23" s="78"/>
      <c r="L23" s="78"/>
      <c r="M23" s="3"/>
      <c r="N23" s="3"/>
    </row>
    <row r="24" spans="1:14" ht="12" x14ac:dyDescent="0.2">
      <c r="A24" s="93"/>
      <c r="B24" s="93"/>
      <c r="C24" s="93"/>
      <c r="D24" s="93"/>
      <c r="E24" s="93"/>
      <c r="F24" s="3"/>
      <c r="G24" s="3"/>
      <c r="H24" s="78"/>
      <c r="I24" s="78"/>
      <c r="J24" s="78"/>
      <c r="K24" s="78"/>
      <c r="L24" s="78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B1:N1"/>
    <mergeCell ref="A3:E4"/>
    <mergeCell ref="A5:A6"/>
    <mergeCell ref="B5:B6"/>
    <mergeCell ref="C5:C6"/>
    <mergeCell ref="D5:E5"/>
    <mergeCell ref="A7:B7"/>
    <mergeCell ref="A8:A12"/>
    <mergeCell ref="A13:A16"/>
    <mergeCell ref="A17:A19"/>
    <mergeCell ref="A20:E21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25"/>
  <sheetViews>
    <sheetView zoomScaleNormal="100" workbookViewId="0">
      <selection activeCell="C7" sqref="C7"/>
    </sheetView>
  </sheetViews>
  <sheetFormatPr baseColWidth="10" defaultColWidth="9.5703125" defaultRowHeight="11.25" x14ac:dyDescent="0.2"/>
  <cols>
    <col min="1" max="1" width="11.5703125" style="4" customWidth="1"/>
    <col min="2" max="5" width="9.5703125" style="4"/>
    <col min="6" max="13" width="9.85546875" style="4" customWidth="1"/>
    <col min="14" max="16384" width="9.5703125" style="4"/>
  </cols>
  <sheetData>
    <row r="1" spans="1:14" s="2" customFormat="1" ht="42.75" customHeight="1" thickBot="1" x14ac:dyDescent="0.25">
      <c r="A1" s="1"/>
      <c r="B1" s="98" t="s">
        <v>73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8"/>
      <c r="I4" s="78"/>
      <c r="J4" s="78"/>
      <c r="K4" s="78"/>
      <c r="L4" s="78"/>
      <c r="M4" s="43"/>
      <c r="N4" s="3"/>
    </row>
    <row r="5" spans="1:14" ht="12" customHeight="1" x14ac:dyDescent="0.2">
      <c r="A5" s="104" t="s">
        <v>48</v>
      </c>
      <c r="B5" s="106" t="s">
        <v>2</v>
      </c>
      <c r="C5" s="106" t="s">
        <v>3</v>
      </c>
      <c r="D5" s="105" t="s">
        <v>4</v>
      </c>
      <c r="E5" s="105"/>
      <c r="F5" s="3"/>
      <c r="G5" s="75"/>
      <c r="H5" s="78"/>
      <c r="I5" s="78"/>
      <c r="J5" s="78"/>
      <c r="K5" s="78"/>
      <c r="L5" s="78"/>
      <c r="M5" s="45"/>
      <c r="N5" s="3"/>
    </row>
    <row r="6" spans="1:14" ht="12" customHeight="1" x14ac:dyDescent="0.2">
      <c r="A6" s="105"/>
      <c r="B6" s="106"/>
      <c r="C6" s="106"/>
      <c r="D6" s="81" t="s">
        <v>5</v>
      </c>
      <c r="E6" s="81" t="s">
        <v>6</v>
      </c>
      <c r="F6" s="3"/>
      <c r="G6" s="75"/>
      <c r="H6" s="78"/>
      <c r="I6" s="78"/>
      <c r="J6" s="78"/>
      <c r="K6" s="78"/>
      <c r="L6" s="78"/>
      <c r="M6" s="45"/>
      <c r="N6" s="3"/>
    </row>
    <row r="7" spans="1:14" ht="12" x14ac:dyDescent="0.2">
      <c r="A7" s="91" t="s">
        <v>3</v>
      </c>
      <c r="B7" s="91"/>
      <c r="C7" s="54">
        <v>2726</v>
      </c>
      <c r="D7" s="54">
        <v>1246</v>
      </c>
      <c r="E7" s="54">
        <v>1480</v>
      </c>
      <c r="F7" s="79"/>
      <c r="G7" s="80"/>
      <c r="H7" s="78"/>
      <c r="I7" s="78"/>
      <c r="J7" s="78"/>
      <c r="K7" s="78"/>
      <c r="L7" s="78"/>
      <c r="M7" s="78"/>
      <c r="N7" s="78"/>
    </row>
    <row r="8" spans="1:14" ht="12" customHeight="1" x14ac:dyDescent="0.2">
      <c r="A8" s="88" t="s">
        <v>7</v>
      </c>
      <c r="B8" s="6" t="s">
        <v>3</v>
      </c>
      <c r="C8" s="54">
        <v>2360</v>
      </c>
      <c r="D8" s="54">
        <v>959</v>
      </c>
      <c r="E8" s="54">
        <v>1401</v>
      </c>
      <c r="F8" s="79"/>
      <c r="G8" s="75"/>
      <c r="H8" s="78"/>
      <c r="I8" s="78"/>
      <c r="J8" s="78"/>
      <c r="K8" s="78"/>
      <c r="L8" s="78"/>
      <c r="M8" s="78"/>
      <c r="N8" s="78"/>
    </row>
    <row r="9" spans="1:14" ht="12" customHeight="1" x14ac:dyDescent="0.2">
      <c r="A9" s="88"/>
      <c r="B9" s="8" t="s">
        <v>8</v>
      </c>
      <c r="C9" s="55">
        <v>749</v>
      </c>
      <c r="D9" s="55">
        <v>272</v>
      </c>
      <c r="E9" s="55">
        <v>477</v>
      </c>
      <c r="F9" s="79"/>
      <c r="G9" s="75"/>
      <c r="H9" s="78"/>
      <c r="I9" s="78"/>
      <c r="J9" s="78"/>
      <c r="K9" s="78"/>
      <c r="L9" s="78"/>
      <c r="M9" s="78"/>
      <c r="N9" s="78"/>
    </row>
    <row r="10" spans="1:14" ht="12" customHeight="1" x14ac:dyDescent="0.2">
      <c r="A10" s="88"/>
      <c r="B10" s="10" t="s">
        <v>9</v>
      </c>
      <c r="C10" s="56">
        <v>889</v>
      </c>
      <c r="D10" s="56">
        <v>466</v>
      </c>
      <c r="E10" s="56">
        <v>423</v>
      </c>
      <c r="F10" s="79"/>
      <c r="G10" s="75"/>
      <c r="H10" s="78"/>
      <c r="I10" s="78"/>
      <c r="J10" s="78"/>
      <c r="K10" s="78"/>
      <c r="L10" s="78"/>
      <c r="M10" s="78"/>
      <c r="N10" s="78"/>
    </row>
    <row r="11" spans="1:14" ht="12" customHeight="1" x14ac:dyDescent="0.2">
      <c r="A11" s="88"/>
      <c r="B11" s="27" t="s">
        <v>45</v>
      </c>
      <c r="C11" s="56">
        <v>492</v>
      </c>
      <c r="D11" s="56">
        <v>156</v>
      </c>
      <c r="E11" s="56">
        <v>336</v>
      </c>
      <c r="F11" s="79"/>
      <c r="G11" s="75"/>
      <c r="H11" s="78"/>
      <c r="I11" s="78"/>
      <c r="J11" s="78"/>
      <c r="K11" s="78"/>
      <c r="L11" s="78"/>
      <c r="M11" s="78"/>
      <c r="N11" s="78"/>
    </row>
    <row r="12" spans="1:14" ht="12" customHeight="1" x14ac:dyDescent="0.2">
      <c r="A12" s="88"/>
      <c r="B12" s="12" t="s">
        <v>11</v>
      </c>
      <c r="C12" s="57">
        <v>230</v>
      </c>
      <c r="D12" s="57">
        <v>65</v>
      </c>
      <c r="E12" s="57">
        <v>165</v>
      </c>
      <c r="F12" s="79"/>
      <c r="G12" s="75"/>
      <c r="H12" s="78"/>
      <c r="I12" s="78"/>
      <c r="J12" s="78"/>
      <c r="K12" s="78"/>
      <c r="L12" s="78"/>
      <c r="M12" s="78"/>
      <c r="N12" s="78"/>
    </row>
    <row r="13" spans="1:14" ht="12" customHeight="1" x14ac:dyDescent="0.2">
      <c r="A13" s="88" t="s">
        <v>12</v>
      </c>
      <c r="B13" s="6" t="s">
        <v>3</v>
      </c>
      <c r="C13" s="54">
        <v>101</v>
      </c>
      <c r="D13" s="54">
        <v>56</v>
      </c>
      <c r="E13" s="54">
        <v>45</v>
      </c>
      <c r="F13" s="79"/>
      <c r="G13" s="75"/>
      <c r="H13" s="78"/>
      <c r="I13" s="78"/>
      <c r="J13" s="78"/>
      <c r="K13" s="78"/>
      <c r="L13" s="78"/>
      <c r="M13" s="78"/>
      <c r="N13" s="78"/>
    </row>
    <row r="14" spans="1:14" ht="12" customHeight="1" x14ac:dyDescent="0.2">
      <c r="A14" s="88"/>
      <c r="B14" s="8" t="s">
        <v>8</v>
      </c>
      <c r="C14" s="55">
        <v>23</v>
      </c>
      <c r="D14" s="55">
        <v>18</v>
      </c>
      <c r="E14" s="55">
        <v>5</v>
      </c>
      <c r="F14" s="79"/>
      <c r="G14" s="75"/>
      <c r="H14" s="78"/>
      <c r="I14" s="78"/>
      <c r="J14" s="78"/>
      <c r="K14" s="78"/>
      <c r="L14" s="78"/>
      <c r="M14" s="78"/>
      <c r="N14" s="78"/>
    </row>
    <row r="15" spans="1:14" ht="12" customHeight="1" x14ac:dyDescent="0.2">
      <c r="A15" s="88"/>
      <c r="B15" s="10" t="s">
        <v>9</v>
      </c>
      <c r="C15" s="56">
        <v>70</v>
      </c>
      <c r="D15" s="56">
        <v>38</v>
      </c>
      <c r="E15" s="56">
        <v>32</v>
      </c>
      <c r="F15" s="79"/>
      <c r="G15" s="75"/>
      <c r="H15" s="78"/>
      <c r="I15" s="78"/>
      <c r="J15" s="78"/>
      <c r="K15" s="78"/>
      <c r="L15" s="78"/>
      <c r="M15" s="78"/>
      <c r="N15" s="78"/>
    </row>
    <row r="16" spans="1:14" ht="12" customHeight="1" x14ac:dyDescent="0.2">
      <c r="A16" s="88"/>
      <c r="B16" s="28" t="s">
        <v>45</v>
      </c>
      <c r="C16" s="57">
        <v>8</v>
      </c>
      <c r="D16" s="65" t="s">
        <v>43</v>
      </c>
      <c r="E16" s="57">
        <v>8</v>
      </c>
      <c r="F16" s="79"/>
      <c r="G16" s="75"/>
      <c r="H16" s="78"/>
      <c r="I16" s="78"/>
      <c r="J16" s="78"/>
      <c r="K16" s="78"/>
      <c r="L16" s="78"/>
      <c r="M16" s="78"/>
      <c r="N16" s="78"/>
    </row>
    <row r="17" spans="1:14" ht="12" customHeight="1" x14ac:dyDescent="0.2">
      <c r="A17" s="88" t="s">
        <v>13</v>
      </c>
      <c r="B17" s="6" t="s">
        <v>3</v>
      </c>
      <c r="C17" s="54">
        <v>265</v>
      </c>
      <c r="D17" s="54">
        <v>231</v>
      </c>
      <c r="E17" s="54">
        <v>34</v>
      </c>
      <c r="F17" s="79"/>
      <c r="G17" s="75"/>
      <c r="H17" s="78"/>
      <c r="I17" s="78"/>
      <c r="J17" s="78"/>
      <c r="K17" s="78"/>
      <c r="L17" s="78"/>
      <c r="M17" s="78"/>
      <c r="N17" s="78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79"/>
      <c r="G18" s="75"/>
      <c r="H18" s="78"/>
      <c r="I18" s="78"/>
      <c r="J18" s="78"/>
      <c r="K18" s="78"/>
      <c r="L18" s="78"/>
      <c r="M18" s="78"/>
      <c r="N18" s="78"/>
    </row>
    <row r="19" spans="1:14" ht="12" x14ac:dyDescent="0.2">
      <c r="A19" s="88"/>
      <c r="B19" s="28" t="s">
        <v>45</v>
      </c>
      <c r="C19" s="57">
        <v>175</v>
      </c>
      <c r="D19" s="57">
        <v>148</v>
      </c>
      <c r="E19" s="57">
        <v>27</v>
      </c>
      <c r="F19" s="79"/>
      <c r="G19" s="66"/>
      <c r="H19" s="78"/>
      <c r="I19" s="78"/>
      <c r="J19" s="78"/>
      <c r="K19" s="78"/>
      <c r="L19" s="78"/>
      <c r="M19" s="78"/>
      <c r="N19" s="78"/>
    </row>
    <row r="20" spans="1:14" ht="12" x14ac:dyDescent="0.2">
      <c r="A20" s="89" t="s">
        <v>46</v>
      </c>
      <c r="B20" s="85"/>
      <c r="C20" s="85"/>
      <c r="D20" s="85"/>
      <c r="E20" s="85"/>
      <c r="F20" s="3"/>
      <c r="G20" s="64"/>
      <c r="H20" s="78"/>
      <c r="I20" s="78"/>
      <c r="J20" s="78"/>
      <c r="K20" s="78"/>
      <c r="L20" s="78"/>
      <c r="M20" s="69"/>
      <c r="N20" s="69"/>
    </row>
    <row r="21" spans="1:14" ht="12" x14ac:dyDescent="0.2">
      <c r="A21" s="85"/>
      <c r="B21" s="85"/>
      <c r="C21" s="85"/>
      <c r="D21" s="85"/>
      <c r="E21" s="85"/>
      <c r="F21" s="15"/>
      <c r="G21" s="3"/>
      <c r="H21" s="78"/>
      <c r="I21" s="78"/>
      <c r="J21" s="78"/>
      <c r="K21" s="78"/>
      <c r="L21" s="78"/>
      <c r="M21" s="69"/>
      <c r="N21" s="69"/>
    </row>
    <row r="22" spans="1:14" ht="12" x14ac:dyDescent="0.2">
      <c r="A22" s="92" t="s">
        <v>74</v>
      </c>
      <c r="B22" s="92"/>
      <c r="C22" s="92"/>
      <c r="D22" s="92"/>
      <c r="E22" s="92"/>
      <c r="F22" s="15"/>
      <c r="G22" s="3"/>
      <c r="H22" s="78"/>
      <c r="I22" s="78"/>
      <c r="J22" s="78"/>
      <c r="K22" s="78"/>
      <c r="L22" s="78"/>
      <c r="M22" s="69"/>
      <c r="N22" s="69"/>
    </row>
    <row r="23" spans="1:14" ht="12" x14ac:dyDescent="0.2">
      <c r="A23" s="92"/>
      <c r="B23" s="92"/>
      <c r="C23" s="92"/>
      <c r="D23" s="92"/>
      <c r="E23" s="92"/>
      <c r="F23" s="3"/>
      <c r="G23" s="3"/>
      <c r="H23" s="78"/>
      <c r="I23" s="78"/>
      <c r="J23" s="78"/>
      <c r="K23" s="78"/>
      <c r="L23" s="78"/>
      <c r="M23" s="3"/>
      <c r="N23" s="3"/>
    </row>
    <row r="24" spans="1:14" ht="12" x14ac:dyDescent="0.2">
      <c r="A24" s="93"/>
      <c r="B24" s="93"/>
      <c r="C24" s="93"/>
      <c r="D24" s="93"/>
      <c r="E24" s="93"/>
      <c r="F24" s="3"/>
      <c r="G24" s="3"/>
      <c r="H24" s="78"/>
      <c r="I24" s="78"/>
      <c r="J24" s="78"/>
      <c r="K24" s="78"/>
      <c r="L24" s="78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A7:B7"/>
    <mergeCell ref="A8:A12"/>
    <mergeCell ref="A13:A16"/>
    <mergeCell ref="A17:A19"/>
    <mergeCell ref="A20:E21"/>
    <mergeCell ref="B1:N1"/>
    <mergeCell ref="A3:E4"/>
    <mergeCell ref="A5:A6"/>
    <mergeCell ref="B5:B6"/>
    <mergeCell ref="C5:C6"/>
    <mergeCell ref="D5:E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42928-8D6E-4347-89D8-AE9A9F52423F}">
  <dimension ref="A1:N25"/>
  <sheetViews>
    <sheetView tabSelected="1" zoomScaleNormal="100" workbookViewId="0">
      <selection activeCell="D17" sqref="D17"/>
    </sheetView>
  </sheetViews>
  <sheetFormatPr baseColWidth="10" defaultColWidth="9.5703125" defaultRowHeight="11.25" x14ac:dyDescent="0.2"/>
  <cols>
    <col min="1" max="1" width="11.5703125" style="4" customWidth="1"/>
    <col min="2" max="5" width="9.5703125" style="4"/>
    <col min="6" max="13" width="9.85546875" style="4" customWidth="1"/>
    <col min="14" max="16384" width="9.5703125" style="4"/>
  </cols>
  <sheetData>
    <row r="1" spans="1:14" s="2" customFormat="1" ht="42.75" customHeight="1" thickBot="1" x14ac:dyDescent="0.25">
      <c r="A1" s="1"/>
      <c r="B1" s="98" t="s">
        <v>75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84" t="s">
        <v>47</v>
      </c>
      <c r="B3" s="85"/>
      <c r="C3" s="85"/>
      <c r="D3" s="85"/>
      <c r="E3" s="85"/>
      <c r="F3" s="3"/>
      <c r="G3" s="74"/>
      <c r="H3" s="75"/>
      <c r="I3" s="76"/>
      <c r="J3" s="75"/>
      <c r="K3" s="75"/>
      <c r="L3" s="3"/>
      <c r="M3" s="3"/>
      <c r="N3" s="3"/>
    </row>
    <row r="4" spans="1:14" ht="12" customHeight="1" x14ac:dyDescent="0.2">
      <c r="A4" s="86"/>
      <c r="B4" s="86"/>
      <c r="C4" s="86"/>
      <c r="D4" s="86"/>
      <c r="E4" s="86"/>
      <c r="F4" s="3"/>
      <c r="G4" s="75"/>
      <c r="H4" s="78"/>
      <c r="I4" s="78"/>
      <c r="J4" s="78"/>
      <c r="K4" s="78"/>
      <c r="L4" s="78"/>
      <c r="M4" s="43"/>
      <c r="N4" s="3"/>
    </row>
    <row r="5" spans="1:14" ht="12" customHeight="1" x14ac:dyDescent="0.2">
      <c r="A5" s="104" t="s">
        <v>48</v>
      </c>
      <c r="B5" s="106" t="s">
        <v>2</v>
      </c>
      <c r="C5" s="106" t="s">
        <v>3</v>
      </c>
      <c r="D5" s="105" t="s">
        <v>4</v>
      </c>
      <c r="E5" s="105"/>
      <c r="F5" s="3"/>
      <c r="G5" s="75"/>
      <c r="H5" s="78"/>
      <c r="I5" s="78"/>
      <c r="J5" s="78"/>
      <c r="K5" s="78"/>
      <c r="L5" s="78"/>
      <c r="M5" s="45"/>
      <c r="N5" s="3"/>
    </row>
    <row r="6" spans="1:14" ht="12" customHeight="1" x14ac:dyDescent="0.2">
      <c r="A6" s="105"/>
      <c r="B6" s="106"/>
      <c r="C6" s="106"/>
      <c r="D6" s="81" t="s">
        <v>5</v>
      </c>
      <c r="E6" s="81" t="s">
        <v>6</v>
      </c>
      <c r="F6" s="3"/>
      <c r="G6" s="75"/>
      <c r="H6" s="78"/>
      <c r="I6" s="78"/>
      <c r="J6" s="78"/>
      <c r="K6" s="78"/>
      <c r="L6" s="78"/>
      <c r="M6" s="45"/>
      <c r="N6" s="3"/>
    </row>
    <row r="7" spans="1:14" ht="12" x14ac:dyDescent="0.2">
      <c r="A7" s="91" t="s">
        <v>3</v>
      </c>
      <c r="B7" s="91"/>
      <c r="C7" s="54">
        <v>2720</v>
      </c>
      <c r="D7" s="54">
        <v>1254</v>
      </c>
      <c r="E7" s="54">
        <v>1466</v>
      </c>
      <c r="F7" s="79"/>
      <c r="G7" s="80"/>
      <c r="H7" s="78"/>
      <c r="I7" s="78"/>
      <c r="J7" s="78"/>
      <c r="K7" s="78"/>
      <c r="L7" s="78"/>
      <c r="M7" s="78"/>
      <c r="N7" s="78"/>
    </row>
    <row r="8" spans="1:14" ht="12" customHeight="1" x14ac:dyDescent="0.2">
      <c r="A8" s="88" t="s">
        <v>7</v>
      </c>
      <c r="B8" s="6" t="s">
        <v>3</v>
      </c>
      <c r="C8" s="54">
        <v>2354</v>
      </c>
      <c r="D8" s="54">
        <v>966</v>
      </c>
      <c r="E8" s="54">
        <v>1388</v>
      </c>
      <c r="F8" s="79"/>
      <c r="G8" s="75"/>
      <c r="H8" s="78"/>
      <c r="I8" s="78"/>
      <c r="J8" s="78"/>
      <c r="K8" s="78"/>
      <c r="L8" s="78"/>
      <c r="M8" s="78"/>
      <c r="N8" s="78"/>
    </row>
    <row r="9" spans="1:14" ht="12" customHeight="1" x14ac:dyDescent="0.2">
      <c r="A9" s="88"/>
      <c r="B9" s="8" t="s">
        <v>8</v>
      </c>
      <c r="C9" s="55">
        <v>741</v>
      </c>
      <c r="D9" s="55">
        <v>272</v>
      </c>
      <c r="E9" s="55">
        <v>469</v>
      </c>
      <c r="F9" s="79"/>
      <c r="G9" s="75"/>
      <c r="H9" s="78"/>
      <c r="I9" s="78"/>
      <c r="J9" s="78"/>
      <c r="K9" s="78"/>
      <c r="L9" s="78"/>
      <c r="M9" s="78"/>
      <c r="N9" s="78"/>
    </row>
    <row r="10" spans="1:14" ht="12" customHeight="1" x14ac:dyDescent="0.2">
      <c r="A10" s="88"/>
      <c r="B10" s="10" t="s">
        <v>9</v>
      </c>
      <c r="C10" s="56">
        <v>887</v>
      </c>
      <c r="D10" s="56">
        <v>466</v>
      </c>
      <c r="E10" s="56">
        <v>421</v>
      </c>
      <c r="F10" s="79"/>
      <c r="G10" s="75"/>
      <c r="H10" s="78"/>
      <c r="I10" s="78"/>
      <c r="J10" s="78"/>
      <c r="K10" s="78"/>
      <c r="L10" s="78"/>
      <c r="M10" s="78"/>
      <c r="N10" s="78"/>
    </row>
    <row r="11" spans="1:14" ht="12" customHeight="1" x14ac:dyDescent="0.2">
      <c r="A11" s="88"/>
      <c r="B11" s="27" t="s">
        <v>45</v>
      </c>
      <c r="C11" s="56">
        <v>502</v>
      </c>
      <c r="D11" s="56">
        <v>164</v>
      </c>
      <c r="E11" s="56">
        <v>338</v>
      </c>
      <c r="F11" s="79"/>
      <c r="G11" s="75"/>
      <c r="H11" s="78"/>
      <c r="I11" s="78"/>
      <c r="J11" s="78"/>
      <c r="K11" s="78"/>
      <c r="L11" s="78"/>
      <c r="M11" s="78"/>
      <c r="N11" s="78"/>
    </row>
    <row r="12" spans="1:14" ht="12" customHeight="1" x14ac:dyDescent="0.2">
      <c r="A12" s="88"/>
      <c r="B12" s="12" t="s">
        <v>11</v>
      </c>
      <c r="C12" s="57">
        <v>224</v>
      </c>
      <c r="D12" s="57">
        <v>64</v>
      </c>
      <c r="E12" s="57">
        <v>160</v>
      </c>
      <c r="F12" s="79"/>
      <c r="G12" s="75"/>
      <c r="H12" s="78"/>
      <c r="I12" s="78"/>
      <c r="J12" s="78"/>
      <c r="K12" s="78"/>
      <c r="L12" s="78"/>
      <c r="M12" s="78"/>
      <c r="N12" s="78"/>
    </row>
    <row r="13" spans="1:14" ht="12" customHeight="1" x14ac:dyDescent="0.2">
      <c r="A13" s="88" t="s">
        <v>12</v>
      </c>
      <c r="B13" s="6" t="s">
        <v>3</v>
      </c>
      <c r="C13" s="54">
        <v>101</v>
      </c>
      <c r="D13" s="54">
        <v>57</v>
      </c>
      <c r="E13" s="54">
        <v>44</v>
      </c>
      <c r="F13" s="79"/>
      <c r="G13" s="75"/>
      <c r="H13" s="78"/>
      <c r="I13" s="78"/>
      <c r="J13" s="78"/>
      <c r="K13" s="78"/>
      <c r="L13" s="78"/>
      <c r="M13" s="78"/>
      <c r="N13" s="78"/>
    </row>
    <row r="14" spans="1:14" ht="12" customHeight="1" x14ac:dyDescent="0.2">
      <c r="A14" s="88"/>
      <c r="B14" s="8" t="s">
        <v>8</v>
      </c>
      <c r="C14" s="55">
        <v>24</v>
      </c>
      <c r="D14" s="55">
        <v>19</v>
      </c>
      <c r="E14" s="55">
        <v>5</v>
      </c>
      <c r="F14" s="79"/>
      <c r="G14" s="75"/>
      <c r="H14" s="78"/>
      <c r="I14" s="78"/>
      <c r="J14" s="78"/>
      <c r="K14" s="78"/>
      <c r="L14" s="78"/>
      <c r="M14" s="78"/>
      <c r="N14" s="78"/>
    </row>
    <row r="15" spans="1:14" ht="12" customHeight="1" x14ac:dyDescent="0.2">
      <c r="A15" s="88"/>
      <c r="B15" s="10" t="s">
        <v>9</v>
      </c>
      <c r="C15" s="56">
        <v>70</v>
      </c>
      <c r="D15" s="56">
        <v>38</v>
      </c>
      <c r="E15" s="56">
        <v>32</v>
      </c>
      <c r="F15" s="79"/>
      <c r="G15" s="75"/>
      <c r="H15" s="78"/>
      <c r="I15" s="78"/>
      <c r="J15" s="78"/>
      <c r="K15" s="78"/>
      <c r="L15" s="78"/>
      <c r="M15" s="78"/>
      <c r="N15" s="78"/>
    </row>
    <row r="16" spans="1:14" ht="12" customHeight="1" x14ac:dyDescent="0.2">
      <c r="A16" s="88"/>
      <c r="B16" s="28" t="s">
        <v>45</v>
      </c>
      <c r="C16" s="57">
        <v>7</v>
      </c>
      <c r="D16" s="65" t="s">
        <v>18</v>
      </c>
      <c r="E16" s="57">
        <v>7</v>
      </c>
      <c r="F16" s="79"/>
      <c r="G16" s="75"/>
      <c r="H16" s="78"/>
      <c r="I16" s="78"/>
      <c r="J16" s="78"/>
      <c r="K16" s="78"/>
      <c r="L16" s="78"/>
      <c r="M16" s="78"/>
      <c r="N16" s="78"/>
    </row>
    <row r="17" spans="1:14" ht="12" customHeight="1" x14ac:dyDescent="0.2">
      <c r="A17" s="88" t="s">
        <v>13</v>
      </c>
      <c r="B17" s="6" t="s">
        <v>3</v>
      </c>
      <c r="C17" s="54">
        <v>265</v>
      </c>
      <c r="D17" s="54">
        <v>231</v>
      </c>
      <c r="E17" s="54">
        <v>34</v>
      </c>
      <c r="F17" s="79"/>
      <c r="G17" s="75"/>
      <c r="H17" s="78"/>
      <c r="I17" s="78"/>
      <c r="J17" s="78"/>
      <c r="K17" s="78"/>
      <c r="L17" s="78"/>
      <c r="M17" s="78"/>
      <c r="N17" s="78"/>
    </row>
    <row r="18" spans="1:14" ht="12" customHeight="1" x14ac:dyDescent="0.2">
      <c r="A18" s="88"/>
      <c r="B18" s="8" t="s">
        <v>9</v>
      </c>
      <c r="C18" s="55">
        <v>90</v>
      </c>
      <c r="D18" s="55">
        <v>83</v>
      </c>
      <c r="E18" s="55">
        <v>7</v>
      </c>
      <c r="F18" s="79"/>
      <c r="G18" s="75"/>
      <c r="H18" s="78"/>
      <c r="I18" s="78"/>
      <c r="J18" s="78"/>
      <c r="K18" s="78"/>
      <c r="L18" s="78"/>
      <c r="M18" s="78"/>
      <c r="N18" s="78"/>
    </row>
    <row r="19" spans="1:14" ht="12" x14ac:dyDescent="0.2">
      <c r="A19" s="88"/>
      <c r="B19" s="28" t="s">
        <v>45</v>
      </c>
      <c r="C19" s="57">
        <v>175</v>
      </c>
      <c r="D19" s="57">
        <v>148</v>
      </c>
      <c r="E19" s="57">
        <v>27</v>
      </c>
      <c r="F19" s="79"/>
      <c r="G19" s="66"/>
      <c r="H19" s="78"/>
      <c r="I19" s="78"/>
      <c r="J19" s="78"/>
      <c r="K19" s="78"/>
      <c r="L19" s="78"/>
      <c r="M19" s="78"/>
      <c r="N19" s="78"/>
    </row>
    <row r="20" spans="1:14" ht="12" x14ac:dyDescent="0.2">
      <c r="A20" s="89" t="s">
        <v>46</v>
      </c>
      <c r="B20" s="85"/>
      <c r="C20" s="85"/>
      <c r="D20" s="85"/>
      <c r="E20" s="85"/>
      <c r="F20" s="3"/>
      <c r="G20" s="64"/>
      <c r="H20" s="78"/>
      <c r="I20" s="78"/>
      <c r="J20" s="78"/>
      <c r="K20" s="78"/>
      <c r="L20" s="78"/>
      <c r="M20" s="69"/>
      <c r="N20" s="69"/>
    </row>
    <row r="21" spans="1:14" ht="12" x14ac:dyDescent="0.2">
      <c r="A21" s="85"/>
      <c r="B21" s="85"/>
      <c r="C21" s="85"/>
      <c r="D21" s="85"/>
      <c r="E21" s="85"/>
      <c r="F21" s="15"/>
      <c r="G21" s="3"/>
      <c r="H21" s="78"/>
      <c r="I21" s="78"/>
      <c r="J21" s="78"/>
      <c r="K21" s="78"/>
      <c r="L21" s="78"/>
      <c r="M21" s="69"/>
      <c r="N21" s="69"/>
    </row>
    <row r="22" spans="1:14" ht="12" x14ac:dyDescent="0.2">
      <c r="A22" s="92" t="s">
        <v>76</v>
      </c>
      <c r="B22" s="92"/>
      <c r="C22" s="92"/>
      <c r="D22" s="92"/>
      <c r="E22" s="92"/>
      <c r="F22" s="15"/>
      <c r="G22" s="3"/>
      <c r="H22" s="78"/>
      <c r="I22" s="78"/>
      <c r="J22" s="78"/>
      <c r="K22" s="78"/>
      <c r="L22" s="78"/>
      <c r="M22" s="69"/>
      <c r="N22" s="69"/>
    </row>
    <row r="23" spans="1:14" ht="12" x14ac:dyDescent="0.2">
      <c r="A23" s="92"/>
      <c r="B23" s="92"/>
      <c r="C23" s="92"/>
      <c r="D23" s="92"/>
      <c r="E23" s="92"/>
      <c r="F23" s="3"/>
      <c r="G23" s="3"/>
      <c r="H23" s="78"/>
      <c r="I23" s="78"/>
      <c r="J23" s="78"/>
      <c r="K23" s="78"/>
      <c r="L23" s="78"/>
      <c r="M23" s="3"/>
      <c r="N23" s="3"/>
    </row>
    <row r="24" spans="1:14" ht="12" x14ac:dyDescent="0.2">
      <c r="A24" s="93"/>
      <c r="B24" s="93"/>
      <c r="C24" s="93"/>
      <c r="D24" s="93"/>
      <c r="E24" s="93"/>
      <c r="F24" s="3"/>
      <c r="G24" s="3"/>
      <c r="H24" s="78"/>
      <c r="I24" s="78"/>
      <c r="J24" s="78"/>
      <c r="K24" s="78"/>
      <c r="L24" s="78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12">
    <mergeCell ref="A22:E24"/>
    <mergeCell ref="B1:N1"/>
    <mergeCell ref="A3:E4"/>
    <mergeCell ref="A5:A6"/>
    <mergeCell ref="B5:B6"/>
    <mergeCell ref="C5:C6"/>
    <mergeCell ref="D5:E5"/>
    <mergeCell ref="A7:B7"/>
    <mergeCell ref="A8:A12"/>
    <mergeCell ref="A13:A16"/>
    <mergeCell ref="A17:A19"/>
    <mergeCell ref="A20:E21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 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augustot</dc:creator>
  <cp:lastModifiedBy>Sonia Susini</cp:lastModifiedBy>
  <cp:lastPrinted>2017-08-03T16:58:55Z</cp:lastPrinted>
  <dcterms:created xsi:type="dcterms:W3CDTF">2009-04-08T20:25:09Z</dcterms:created>
  <dcterms:modified xsi:type="dcterms:W3CDTF">2026-02-04T19:03:46Z</dcterms:modified>
</cp:coreProperties>
</file>