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_____ANUARIO PROVISORIO (AGUS)\1. El sistema educativo dependiente del Min Edu del GCABA (ok)\"/>
    </mc:Choice>
  </mc:AlternateContent>
  <xr:revisionPtr revIDLastSave="0" documentId="13_ncr:1_{EC72A8AB-C9A3-4ED1-9372-E8E7EB7DFAAB}" xr6:coauthVersionLast="47" xr6:coauthVersionMax="47" xr10:uidLastSave="{00000000-0000-0000-0000-000000000000}"/>
  <bookViews>
    <workbookView xWindow="-120" yWindow="-120" windowWidth="29040" windowHeight="15840" firstSheet="15" activeTab="25" xr2:uid="{00000000-000D-0000-FFFF-FFFF00000000}"/>
  </bookViews>
  <sheets>
    <sheet name="2000" sheetId="21" r:id="rId1"/>
    <sheet name="2001" sheetId="20" r:id="rId2"/>
    <sheet name="2002" sheetId="19" r:id="rId3"/>
    <sheet name="2003" sheetId="18" r:id="rId4"/>
    <sheet name="2004" sheetId="16" r:id="rId5"/>
    <sheet name="2005" sheetId="15" r:id="rId6"/>
    <sheet name="2006" sheetId="9" r:id="rId7"/>
    <sheet name="2007" sheetId="13" r:id="rId8"/>
    <sheet name="2008 " sheetId="14" r:id="rId9"/>
    <sheet name="2009" sheetId="12" r:id="rId10"/>
    <sheet name="2010" sheetId="22" r:id="rId11"/>
    <sheet name="2011" sheetId="23" r:id="rId12"/>
    <sheet name="2012" sheetId="26" r:id="rId13"/>
    <sheet name="2013" sheetId="25" r:id="rId14"/>
    <sheet name="2014" sheetId="29" r:id="rId15"/>
    <sheet name="2015" sheetId="28" r:id="rId16"/>
    <sheet name="2016" sheetId="30" r:id="rId17"/>
    <sheet name="2017" sheetId="31" r:id="rId18"/>
    <sheet name="2018" sheetId="32" r:id="rId19"/>
    <sheet name="2019" sheetId="33" r:id="rId20"/>
    <sheet name="2020" sheetId="34" r:id="rId21"/>
    <sheet name="2021" sheetId="35" r:id="rId22"/>
    <sheet name="2022" sheetId="36" r:id="rId23"/>
    <sheet name="2023" sheetId="37" r:id="rId24"/>
    <sheet name="2024" sheetId="38" r:id="rId25"/>
    <sheet name="2025" sheetId="39" r:id="rId26"/>
  </sheets>
  <definedNames>
    <definedName name="_xlnm.Print_Area" localSheetId="0">'2000'!$A$1:$N$52</definedName>
    <definedName name="_xlnm.Print_Area" localSheetId="1">'2001'!$A$1:$N$38</definedName>
    <definedName name="_xlnm.Print_Area" localSheetId="2">'2002'!$A$1:$N$52</definedName>
    <definedName name="_xlnm.Print_Area" localSheetId="3">'2003'!$A$1:$N$45</definedName>
    <definedName name="_xlnm.Print_Area" localSheetId="4">'2004'!$A$1:$N$45</definedName>
    <definedName name="_xlnm.Print_Area" localSheetId="5">'2005'!$A$1:$N$42</definedName>
    <definedName name="_xlnm.Print_Area" localSheetId="6">'2006'!$A$1:$N$39</definedName>
    <definedName name="_xlnm.Print_Area" localSheetId="7">'2007'!$A$1:$N$39</definedName>
    <definedName name="_xlnm.Print_Area" localSheetId="8">'2008 '!$A$1:$N$39</definedName>
    <definedName name="_xlnm.Print_Area" localSheetId="9">'2009'!$A$1:$N$39</definedName>
    <definedName name="_xlnm.Print_Area" localSheetId="10">'2010'!$A$1:$N$44</definedName>
    <definedName name="_xlnm.Print_Area" localSheetId="11">'2011'!$A$1:$N$49</definedName>
    <definedName name="_xlnm.Print_Area" localSheetId="12">'2012'!$A$1:$N$30</definedName>
    <definedName name="_xlnm.Print_Area" localSheetId="13">'2013'!$A$2:$N$30</definedName>
    <definedName name="_xlnm.Print_Area" localSheetId="14">'2014'!$A$2:$N$28</definedName>
    <definedName name="_xlnm.Print_Area" localSheetId="15">'2015'!$A$2:$N$30</definedName>
    <definedName name="_xlnm.Print_Area" localSheetId="16">'2016'!$A$2:$N$30</definedName>
    <definedName name="_xlnm.Print_Area" localSheetId="17">'2017'!$A$2:$N$30</definedName>
    <definedName name="_xlnm.Print_Area" localSheetId="18">'2018'!$A$2:$N$27</definedName>
    <definedName name="_xlnm.Print_Area" localSheetId="19">'2019'!$A$2:$N$26</definedName>
    <definedName name="_xlnm.Print_Area" localSheetId="20">'2020'!$A$2:$N$26</definedName>
    <definedName name="_xlnm.Print_Area" localSheetId="21">'2021'!$A$2:$N$26</definedName>
    <definedName name="_xlnm.Print_Area" localSheetId="22">'2022'!$A$2:$N$26</definedName>
    <definedName name="_xlnm.Print_Area" localSheetId="23">'2023'!$A$2:$N$26</definedName>
    <definedName name="_xlnm.Print_Area" localSheetId="24">'2024'!$A$2:$N$26</definedName>
    <definedName name="_xlnm.Print_Area" localSheetId="25">'2025'!$A$2:$N$26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31" l="1"/>
  <c r="H10" i="31" s="1"/>
  <c r="H9" i="31" s="1"/>
  <c r="F10" i="31"/>
  <c r="F9" i="31" s="1"/>
  <c r="D10" i="31"/>
  <c r="D9" i="31"/>
  <c r="H9" i="25"/>
  <c r="F9" i="25"/>
  <c r="D9" i="25"/>
  <c r="D9" i="21"/>
</calcChain>
</file>

<file path=xl/sharedStrings.xml><?xml version="1.0" encoding="utf-8"?>
<sst xmlns="http://schemas.openxmlformats.org/spreadsheetml/2006/main" count="1024" uniqueCount="86">
  <si>
    <t>Matrícula y porcentaje de mujeres por sector de gestión según tipo de oferta, tipo de educación y nivel de enseñanza</t>
  </si>
  <si>
    <t>Tipo de oferta</t>
  </si>
  <si>
    <t>Tipo de educación</t>
  </si>
  <si>
    <t>Nivel de enseñanza</t>
  </si>
  <si>
    <t>Total</t>
  </si>
  <si>
    <t>Sector de gestión</t>
  </si>
  <si>
    <t>Estatal</t>
  </si>
  <si>
    <t>Privado</t>
  </si>
  <si>
    <t>Matrícula</t>
  </si>
  <si>
    <t>Ofertas educativas formales</t>
  </si>
  <si>
    <t>Común</t>
  </si>
  <si>
    <t>Inicial</t>
  </si>
  <si>
    <t>Primario</t>
  </si>
  <si>
    <t>Medio</t>
  </si>
  <si>
    <t>Superior</t>
  </si>
  <si>
    <t>Especial</t>
  </si>
  <si>
    <t>Adultos</t>
  </si>
  <si>
    <t>Artística</t>
  </si>
  <si>
    <t>Otras ofertas educativas</t>
  </si>
  <si>
    <t>Mujeres (%)</t>
  </si>
  <si>
    <t xml:space="preserve"> </t>
  </si>
  <si>
    <t>-</t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</si>
  <si>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2004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</si>
  <si>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2005.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</si>
  <si>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2003</t>
    </r>
  </si>
  <si>
    <t>OTS OF</t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</si>
  <si>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2002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</si>
  <si>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2000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</si>
  <si>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2001</t>
    </r>
  </si>
  <si>
    <r>
      <t>Fuente:</t>
    </r>
    <r>
      <rPr>
        <sz val="8"/>
        <rFont val="Arial"/>
        <family val="2"/>
      </rPr>
      <t xml:space="preserve"> Gerencia Operativa de Investigación y Estadística (Ministerio de Educación, GCBA), Relevamiento Anual 2011 (datos provisorios)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</si>
  <si>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2011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</si>
  <si>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2010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</si>
  <si>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2009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</si>
  <si>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2008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</si>
  <si>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2007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</si>
  <si>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2006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</si>
  <si>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2005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</si>
  <si>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2004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</si>
  <si>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2003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</si>
  <si>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2002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</si>
  <si>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2001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</si>
  <si>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2000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</si>
  <si>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2006.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</si>
  <si>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2007.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</si>
  <si>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2008.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</si>
  <si>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2009.</t>
    </r>
  </si>
  <si>
    <r>
      <t>Fuente:</t>
    </r>
    <r>
      <rPr>
        <sz val="8"/>
        <rFont val="Arial"/>
        <family val="2"/>
      </rPr>
      <t xml:space="preserve"> Dirección de Investigación y Estadística (Ministerio de Educación, GCBA), Relevamiento Anual 2010.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</si>
  <si>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2012</t>
    </r>
  </si>
  <si>
    <t>Secundario</t>
  </si>
  <si>
    <t>Otros servicios educativos</t>
  </si>
  <si>
    <t>Modalidad</t>
  </si>
  <si>
    <t>Servicios educativos</t>
  </si>
  <si>
    <t>Nota: a raiz de los cambios estipulados en la Ley de Educación Nacional Nº 26.206, las unidades educativas de la modalidad Artística pasan a formar parte de Educación Común, al igual que la matrícula y las Unidades educativas de las Escuelas Domiciliarias y Hospitalarias (antes incluìdos en la Modalidad Especial)</t>
  </si>
  <si>
    <t>Matrícula y porcentaje de mujeres por sector de gestión según tipo de oferta, modalidad y nivel de enseñanza</t>
  </si>
  <si>
    <r>
      <t xml:space="preserve">ANUARIO DE ESTADÍSTICA EDUCATIVA DE LA CIUDAD AUTÓNOMA DE BUENOS AIRES
</t>
    </r>
    <r>
      <rPr>
        <b/>
        <sz val="12"/>
        <rFont val="Arial"/>
        <family val="2"/>
      </rPr>
      <t>Datos correspondientes al año 2013</t>
    </r>
  </si>
  <si>
    <r>
      <t>Fuente:</t>
    </r>
    <r>
      <rPr>
        <sz val="8"/>
        <rFont val="Arial"/>
        <family val="2"/>
      </rPr>
      <t xml:space="preserve"> Gerencia Operativa de Investigación y Estadística (Ministerio de Educación, GCBA), Relevamiento Anual 2012 (datos a Abril de 2014)</t>
    </r>
  </si>
  <si>
    <t>.-</t>
  </si>
  <si>
    <r>
      <t>Fuente:</t>
    </r>
    <r>
      <rPr>
        <sz val="8"/>
        <rFont val="Arial"/>
        <family val="2"/>
      </rPr>
      <t xml:space="preserve"> Gerencia Operativa de Investigación y Estadística (Ministerio de Educación, GCBA), Relevamiento Anual 2013 (datos a Nov.2014)</t>
    </r>
  </si>
  <si>
    <t xml:space="preserve">Fuente: Investigación y Estadística, UEICEE. Ministerio de Educación del GCBA. Relevamiento Anual 2014 (datos a junio 2015).  </t>
  </si>
  <si>
    <t>Fuente: Unidad de Evaluación Integral de la Calidad y Equidad Educativa. Ministerio de Educación del GCBA. Relevamiento Anual 2015.</t>
  </si>
  <si>
    <t>ANUARIO DE ESTADÍSTICA EDUCATIVA DE LA CIUDAD AUTÓNOMA DE BUENOS AIRES
Datos correspondientes al 2014</t>
  </si>
  <si>
    <t>ANUARIO DE ESTADÍSTICA EDUCATIVA DE LA CIUDAD AUTÓNOMA DE BUENOS AIRES
Datos correspondientes al 2015</t>
  </si>
  <si>
    <t>ANUARIO DE ESTADÍSTICA EDUCATIVA DE LA CIUDAD AUTÓNOMA DE BUENOS AIRES
Datos correspondientes al 2016</t>
  </si>
  <si>
    <t>Fuente: Unidad de Evaluación Integral de la Calidad y Equidad Educativa. Ministerio de Educación del GCBA. Relevamiento Anual 2016.</t>
  </si>
  <si>
    <t>ANUARIO DE ESTADÍSTICA EDUCATIVA DE LA CIUDAD AUTÓNOMA DE BUENOS AIRES
Datos correspondientes al 2017</t>
  </si>
  <si>
    <t>Fuente: Unidad de Evaluación Integral de la Calidad y Equidad Educativa. Ministerio de Educación e Innovación del GCBA. Relevamiento Anual 2017.</t>
  </si>
  <si>
    <t>Fuente: Unidad de Evaluación Integral de la Calidad y Equidad Educativa. Ministerio de Educación e Innovación del GCBA. Relevamiento Anual 2018.</t>
  </si>
  <si>
    <t>ANUARIO DE ESTADÍSTICA EDUCATIVA DE LA CIUDAD AUTÓNOMA DE BUENOS AIRES
Datos correspondientes al 2018</t>
  </si>
  <si>
    <t>ANUARIO DE ESTADÍSTICA EDUCATIVA DE LA CIUDAD AUTÓNOMA DE BUENOS AIRES
Datos correspondientes al 2019</t>
  </si>
  <si>
    <t>Fuente: Unidad de Evaluación Integral de la Calidad y Equidad Educativa. Ministerio de Educación del GCBA. Relevamiento Anual 2019.</t>
  </si>
  <si>
    <t>ANUARIO DE ESTADÍSTICA EDUCATIVA DE LA CIUDAD AUTÓNOMA DE BUENOS AIRES
Datos correspondientes al 2020</t>
  </si>
  <si>
    <t>Fuente: Unidad de Evaluación Integral de la Calidad y Equidad Educativa. Ministerio de Educación del GCBA. Relevamiento Anual 2020.</t>
  </si>
  <si>
    <t>ANUARIO DE ESTADÍSTICA EDUCATIVA DE LA CIUDAD AUTÓNOMA DE BUENOS AIRES
Datos correspondientes al 2021</t>
  </si>
  <si>
    <t>Fuente: Unidad de Evaluación Integral de la Calidad y Equidad Educativa. Ministerio de Educación del GCBA. Relevamiento Anual 2021.</t>
  </si>
  <si>
    <t>ANUARIO DE ESTADÍSTICA EDUCATIVA DE LA CIUDAD AUTÓNOMA DE BUENOS AIRES
Datos correspondientes al 2022</t>
  </si>
  <si>
    <t>Fuente: Unidad de Evaluación Integral de la Calidad y Equidad Educativa. Ministerio de Educación del GCBA. Relevamiento Anual 2022.</t>
  </si>
  <si>
    <t xml:space="preserve"> - </t>
  </si>
  <si>
    <t>Fuente: Unidad de Evaluación Integral de la Calidad y Equidad Educativa. Ministerio de Educación del GCBA. Relevamiento Anual 2023.</t>
  </si>
  <si>
    <t>ANUARIO DE ESTADÍSTICA EDUCATIVA DE LA CIUDAD AUTÓNOMA DE BUENOS AIRES
Datos correspondientes al 2023</t>
  </si>
  <si>
    <t>Tipo de Oferta</t>
  </si>
  <si>
    <t>ANUARIO DE ESTADÍSTICA EDUCATIVA DE LA CIUDAD AUTÓNOMA DE BUENOS AIRES
Datos correspondientes al 2024</t>
  </si>
  <si>
    <t>Fuente: Unidad de Evaluación Integral de la Calidad y Equidad Educativa. Ministerio de Educación del GCBA. Relevamiento Anual 2024.</t>
  </si>
  <si>
    <t>`-</t>
  </si>
  <si>
    <t>ANUARIO DE ESTADÍSTICA EDUCATIVA DE LA CIUDAD AUTÓNOMA DE BUENOS AIRES
Datos correspondientes al 2025</t>
  </si>
  <si>
    <t>Fuente: Unidad de Evaluación Integral de la Calidad y Equidad Educativa. Ministerio de Educación del GCBA. Relevamiento Anual 2025.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</si>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</sst>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0.0"/>
    <numFmt numFmtId="166" formatCode="#,##0.0"/>
    <numFmt numFmtId="167" formatCode="0.000000"/>
    <numFmt numFmtId="168" formatCode="###0"/>
    <numFmt numFmtId="169" formatCode="###0.0"/>
  </numFmts>
  <fonts count="1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45A12A"/>
        <bgColor indexed="64"/>
      </patternFill>
    </fill>
    <fill>
      <patternFill patternType="solid">
        <fgColor rgb="FF9BC2E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165" fontId="7" fillId="0" borderId="0" xfId="0" applyNumberFormat="1" applyFont="1" applyAlignment="1">
      <alignment vertical="center"/>
    </xf>
    <xf numFmtId="3" fontId="8" fillId="0" borderId="1" xfId="0" applyNumberFormat="1" applyFont="1" applyBorder="1" applyAlignment="1">
      <alignment vertical="center"/>
    </xf>
    <xf numFmtId="166" fontId="8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7" fillId="0" borderId="2" xfId="0" applyNumberFormat="1" applyFont="1" applyBorder="1" applyAlignment="1">
      <alignment vertical="center"/>
    </xf>
    <xf numFmtId="166" fontId="7" fillId="0" borderId="2" xfId="0" applyNumberFormat="1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166" fontId="7" fillId="0" borderId="3" xfId="0" applyNumberFormat="1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3" fontId="7" fillId="0" borderId="0" xfId="0" applyNumberFormat="1" applyFont="1" applyAlignment="1">
      <alignment vertical="center"/>
    </xf>
    <xf numFmtId="166" fontId="7" fillId="0" borderId="4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3" fontId="8" fillId="0" borderId="0" xfId="0" applyNumberFormat="1" applyFont="1" applyAlignment="1">
      <alignment vertical="center"/>
    </xf>
    <xf numFmtId="3" fontId="7" fillId="0" borderId="4" xfId="0" quotePrefix="1" applyNumberFormat="1" applyFont="1" applyBorder="1" applyAlignment="1">
      <alignment horizontal="right" vertical="center"/>
    </xf>
    <xf numFmtId="166" fontId="7" fillId="0" borderId="4" xfId="0" quotePrefix="1" applyNumberFormat="1" applyFont="1" applyBorder="1" applyAlignment="1">
      <alignment horizontal="right" vertical="center"/>
    </xf>
    <xf numFmtId="165" fontId="8" fillId="0" borderId="1" xfId="0" applyNumberFormat="1" applyFont="1" applyBorder="1" applyAlignment="1">
      <alignment horizontal="right" vertical="center"/>
    </xf>
    <xf numFmtId="166" fontId="8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165" fontId="0" fillId="0" borderId="0" xfId="0" applyNumberFormat="1"/>
    <xf numFmtId="0" fontId="10" fillId="0" borderId="0" xfId="0" applyFont="1"/>
    <xf numFmtId="3" fontId="7" fillId="0" borderId="5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3" fontId="7" fillId="0" borderId="7" xfId="0" applyNumberFormat="1" applyFont="1" applyBorder="1" applyAlignment="1">
      <alignment vertical="center"/>
    </xf>
    <xf numFmtId="3" fontId="7" fillId="0" borderId="8" xfId="0" applyNumberFormat="1" applyFont="1" applyBorder="1" applyAlignment="1">
      <alignment vertical="center"/>
    </xf>
    <xf numFmtId="3" fontId="7" fillId="0" borderId="9" xfId="0" applyNumberFormat="1" applyFont="1" applyBorder="1" applyAlignment="1">
      <alignment vertical="center"/>
    </xf>
    <xf numFmtId="3" fontId="7" fillId="0" borderId="10" xfId="0" applyNumberFormat="1" applyFont="1" applyBorder="1" applyAlignment="1">
      <alignment vertical="center"/>
    </xf>
    <xf numFmtId="166" fontId="8" fillId="0" borderId="2" xfId="0" applyNumberFormat="1" applyFont="1" applyBorder="1" applyAlignment="1">
      <alignment vertical="center"/>
    </xf>
    <xf numFmtId="166" fontId="8" fillId="0" borderId="3" xfId="0" applyNumberFormat="1" applyFont="1" applyBorder="1" applyAlignment="1">
      <alignment vertical="center"/>
    </xf>
    <xf numFmtId="3" fontId="7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66" fontId="8" fillId="0" borderId="4" xfId="0" applyNumberFormat="1" applyFont="1" applyBorder="1" applyAlignment="1">
      <alignment vertical="center"/>
    </xf>
    <xf numFmtId="0" fontId="11" fillId="0" borderId="0" xfId="0" applyFont="1"/>
    <xf numFmtId="0" fontId="7" fillId="0" borderId="0" xfId="0" applyFont="1"/>
    <xf numFmtId="0" fontId="8" fillId="2" borderId="0" xfId="0" applyFont="1" applyFill="1" applyAlignment="1">
      <alignment vertical="center"/>
    </xf>
    <xf numFmtId="166" fontId="7" fillId="0" borderId="2" xfId="0" quotePrefix="1" applyNumberFormat="1" applyFont="1" applyBorder="1" applyAlignment="1">
      <alignment horizontal="right" vertical="center"/>
    </xf>
    <xf numFmtId="165" fontId="10" fillId="0" borderId="0" xfId="0" applyNumberFormat="1" applyFont="1"/>
    <xf numFmtId="167" fontId="0" fillId="0" borderId="0" xfId="0" applyNumberFormat="1"/>
    <xf numFmtId="3" fontId="7" fillId="0" borderId="0" xfId="0" quotePrefix="1" applyNumberFormat="1" applyFont="1" applyAlignment="1">
      <alignment horizontal="right" vertical="center"/>
    </xf>
    <xf numFmtId="0" fontId="7" fillId="0" borderId="0" xfId="0" applyFont="1" applyAlignment="1">
      <alignment horizontal="justify" vertical="center" wrapText="1"/>
    </xf>
    <xf numFmtId="3" fontId="8" fillId="0" borderId="1" xfId="0" applyNumberFormat="1" applyFont="1" applyBorder="1" applyAlignment="1">
      <alignment horizontal="right" vertical="center"/>
    </xf>
    <xf numFmtId="1" fontId="0" fillId="0" borderId="0" xfId="0" applyNumberFormat="1"/>
    <xf numFmtId="3" fontId="8" fillId="0" borderId="6" xfId="0" applyNumberFormat="1" applyFont="1" applyBorder="1" applyAlignment="1">
      <alignment vertical="center"/>
    </xf>
    <xf numFmtId="0" fontId="8" fillId="0" borderId="0" xfId="0" applyFont="1" applyAlignment="1">
      <alignment horizontal="justify" vertical="center"/>
    </xf>
    <xf numFmtId="168" fontId="7" fillId="0" borderId="0" xfId="0" applyNumberFormat="1" applyFont="1" applyAlignment="1">
      <alignment vertical="center"/>
    </xf>
    <xf numFmtId="169" fontId="7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4" fillId="2" borderId="0" xfId="0" applyFont="1" applyFill="1" applyAlignment="1">
      <alignment vertical="center"/>
    </xf>
    <xf numFmtId="168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horizontal="justify" vertical="center"/>
    </xf>
    <xf numFmtId="166" fontId="4" fillId="0" borderId="4" xfId="0" applyNumberFormat="1" applyFont="1" applyBorder="1" applyAlignment="1">
      <alignment vertical="center"/>
    </xf>
    <xf numFmtId="166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166" fontId="4" fillId="0" borderId="4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166" fontId="4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5" fontId="4" fillId="2" borderId="0" xfId="0" applyNumberFormat="1" applyFont="1" applyFill="1" applyAlignment="1">
      <alignment vertical="center"/>
    </xf>
    <xf numFmtId="168" fontId="12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left" vertical="top" wrapText="1"/>
    </xf>
    <xf numFmtId="169" fontId="12" fillId="0" borderId="0" xfId="0" applyNumberFormat="1" applyFont="1" applyAlignment="1">
      <alignment horizontal="right" vertical="top"/>
    </xf>
    <xf numFmtId="0" fontId="12" fillId="0" borderId="0" xfId="4" applyFont="1" applyAlignment="1">
      <alignment horizontal="center" wrapText="1"/>
    </xf>
    <xf numFmtId="168" fontId="12" fillId="0" borderId="0" xfId="4" applyNumberFormat="1" applyFont="1" applyAlignment="1">
      <alignment horizontal="right" vertical="top"/>
    </xf>
    <xf numFmtId="168" fontId="15" fillId="0" borderId="0" xfId="0" applyNumberFormat="1" applyFont="1"/>
    <xf numFmtId="168" fontId="13" fillId="0" borderId="0" xfId="6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center"/>
    </xf>
    <xf numFmtId="166" fontId="7" fillId="0" borderId="4" xfId="0" applyNumberFormat="1" applyFont="1" applyBorder="1" applyAlignment="1">
      <alignment horizontal="right" vertical="center"/>
    </xf>
    <xf numFmtId="164" fontId="4" fillId="0" borderId="0" xfId="1" quotePrefix="1" applyFont="1" applyFill="1" applyBorder="1" applyAlignment="1">
      <alignment horizontal="right" vertical="center"/>
    </xf>
    <xf numFmtId="164" fontId="4" fillId="0" borderId="4" xfId="1" applyFont="1" applyFill="1" applyBorder="1" applyAlignment="1">
      <alignment horizontal="right" vertical="center"/>
    </xf>
    <xf numFmtId="164" fontId="7" fillId="0" borderId="4" xfId="1" applyFont="1" applyFill="1" applyBorder="1" applyAlignment="1">
      <alignment horizontal="right" vertical="center"/>
    </xf>
    <xf numFmtId="3" fontId="4" fillId="0" borderId="6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4" fillId="0" borderId="4" xfId="0" quotePrefix="1" applyNumberFormat="1" applyFont="1" applyBorder="1" applyAlignment="1">
      <alignment horizontal="right" vertical="center"/>
    </xf>
    <xf numFmtId="164" fontId="4" fillId="0" borderId="4" xfId="1" quotePrefix="1" applyFont="1" applyFill="1" applyBorder="1" applyAlignment="1">
      <alignment horizontal="right" vertical="center"/>
    </xf>
    <xf numFmtId="165" fontId="7" fillId="2" borderId="0" xfId="0" applyNumberFormat="1" applyFont="1" applyFill="1" applyAlignment="1">
      <alignment vertical="center"/>
    </xf>
    <xf numFmtId="0" fontId="12" fillId="0" borderId="0" xfId="5" applyFont="1" applyAlignment="1">
      <alignment horizontal="center" wrapText="1"/>
    </xf>
    <xf numFmtId="0" fontId="12" fillId="0" borderId="0" xfId="5" applyFont="1" applyAlignment="1">
      <alignment horizontal="left" vertical="top"/>
    </xf>
    <xf numFmtId="168" fontId="12" fillId="0" borderId="0" xfId="5" applyNumberFormat="1" applyFont="1" applyAlignment="1">
      <alignment horizontal="right" vertical="center"/>
    </xf>
    <xf numFmtId="0" fontId="12" fillId="0" borderId="0" xfId="5" applyFont="1" applyAlignment="1">
      <alignment horizontal="right" vertical="center"/>
    </xf>
    <xf numFmtId="0" fontId="12" fillId="0" borderId="0" xfId="5" applyFont="1" applyAlignment="1">
      <alignment horizontal="left" vertical="top" wrapText="1"/>
    </xf>
    <xf numFmtId="0" fontId="12" fillId="0" borderId="0" xfId="5" applyFont="1" applyAlignment="1">
      <alignment wrapText="1"/>
    </xf>
    <xf numFmtId="166" fontId="4" fillId="0" borderId="3" xfId="0" quotePrefix="1" applyNumberFormat="1" applyFont="1" applyBorder="1" applyAlignment="1">
      <alignment horizontal="right" vertical="center"/>
    </xf>
    <xf numFmtId="3" fontId="7" fillId="2" borderId="0" xfId="0" applyNumberFormat="1" applyFont="1" applyFill="1" applyAlignment="1">
      <alignment vertical="center"/>
    </xf>
    <xf numFmtId="3" fontId="4" fillId="0" borderId="3" xfId="0" quotePrefix="1" applyNumberFormat="1" applyFont="1" applyBorder="1" applyAlignment="1">
      <alignment horizontal="right" vertical="center"/>
    </xf>
    <xf numFmtId="166" fontId="7" fillId="0" borderId="0" xfId="0" applyNumberFormat="1" applyFont="1" applyAlignment="1">
      <alignment vertical="center"/>
    </xf>
    <xf numFmtId="2" fontId="8" fillId="0" borderId="1" xfId="7" applyNumberFormat="1" applyFont="1" applyBorder="1" applyAlignment="1">
      <alignment vertical="center"/>
    </xf>
    <xf numFmtId="2" fontId="4" fillId="0" borderId="2" xfId="7" applyNumberFormat="1" applyFont="1" applyBorder="1" applyAlignment="1">
      <alignment vertical="center"/>
    </xf>
    <xf numFmtId="2" fontId="4" fillId="0" borderId="3" xfId="7" applyNumberFormat="1" applyFont="1" applyBorder="1" applyAlignment="1">
      <alignment vertical="center"/>
    </xf>
    <xf numFmtId="2" fontId="4" fillId="0" borderId="4" xfId="7" applyNumberFormat="1" applyFont="1" applyBorder="1" applyAlignment="1">
      <alignment vertical="center"/>
    </xf>
    <xf numFmtId="165" fontId="8" fillId="0" borderId="1" xfId="7" applyNumberFormat="1" applyFont="1" applyBorder="1" applyAlignment="1">
      <alignment vertical="center"/>
    </xf>
    <xf numFmtId="165" fontId="4" fillId="0" borderId="2" xfId="7" applyNumberFormat="1" applyFont="1" applyBorder="1" applyAlignment="1">
      <alignment vertical="center"/>
    </xf>
    <xf numFmtId="165" fontId="4" fillId="0" borderId="3" xfId="7" applyNumberFormat="1" applyFont="1" applyBorder="1" applyAlignment="1">
      <alignment vertical="center"/>
    </xf>
    <xf numFmtId="165" fontId="4" fillId="0" borderId="4" xfId="7" applyNumberFormat="1" applyFont="1" applyBorder="1" applyAlignment="1">
      <alignment vertical="center"/>
    </xf>
    <xf numFmtId="166" fontId="4" fillId="0" borderId="0" xfId="0" applyNumberFormat="1" applyFont="1" applyAlignment="1">
      <alignment vertical="center"/>
    </xf>
    <xf numFmtId="3" fontId="4" fillId="0" borderId="0" xfId="0" quotePrefix="1" applyNumberFormat="1" applyFont="1" applyAlignment="1">
      <alignment horizontal="right" vertical="center"/>
    </xf>
    <xf numFmtId="165" fontId="8" fillId="0" borderId="1" xfId="0" applyNumberFormat="1" applyFont="1" applyBorder="1" applyAlignment="1">
      <alignment vertical="center"/>
    </xf>
    <xf numFmtId="165" fontId="4" fillId="0" borderId="4" xfId="0" quotePrefix="1" applyNumberFormat="1" applyFont="1" applyBorder="1" applyAlignment="1">
      <alignment horizontal="right" vertical="center"/>
    </xf>
    <xf numFmtId="166" fontId="8" fillId="0" borderId="0" xfId="0" applyNumberFormat="1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7" fillId="0" borderId="17" xfId="0" applyFont="1" applyBorder="1" applyAlignment="1">
      <alignment horizontal="justify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12" fillId="0" borderId="0" xfId="0" applyFont="1" applyAlignment="1">
      <alignment horizont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12" fillId="0" borderId="0" xfId="4" applyFont="1" applyAlignment="1">
      <alignment horizont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</cellXfs>
  <cellStyles count="8">
    <cellStyle name="Millares" xfId="1" builtinId="3"/>
    <cellStyle name="Millares 2" xfId="2" xr:uid="{00000000-0005-0000-0000-000001000000}"/>
    <cellStyle name="Millares 2 2" xfId="3" xr:uid="{00000000-0005-0000-0000-000002000000}"/>
    <cellStyle name="Normal" xfId="0" builtinId="0"/>
    <cellStyle name="Normal_2013" xfId="4" xr:uid="{00000000-0005-0000-0000-000004000000}"/>
    <cellStyle name="Normal_2016" xfId="5" xr:uid="{00000000-0005-0000-0000-000005000000}"/>
    <cellStyle name="Normal_Hoja9" xfId="6" xr:uid="{00000000-0005-0000-0000-000006000000}"/>
    <cellStyle name="Porcentaje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533400</xdr:colOff>
      <xdr:row>0</xdr:row>
      <xdr:rowOff>609600</xdr:rowOff>
    </xdr:to>
    <xdr:pic>
      <xdr:nvPicPr>
        <xdr:cNvPr id="21740" name="Picture 1" descr="MEGC-IsologoEscuelas">
          <a:extLst>
            <a:ext uri="{FF2B5EF4-FFF2-40B4-BE49-F238E27FC236}">
              <a16:creationId xmlns:a16="http://schemas.microsoft.com/office/drawing/2014/main" id="{00000000-0008-0000-0000-0000EC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267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533400</xdr:colOff>
      <xdr:row>0</xdr:row>
      <xdr:rowOff>609600</xdr:rowOff>
    </xdr:to>
    <xdr:pic>
      <xdr:nvPicPr>
        <xdr:cNvPr id="20716" name="Picture 1" descr="MEGC-IsologoEscuelas">
          <a:extLst>
            <a:ext uri="{FF2B5EF4-FFF2-40B4-BE49-F238E27FC236}">
              <a16:creationId xmlns:a16="http://schemas.microsoft.com/office/drawing/2014/main" id="{00000000-0008-0000-0100-0000EC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267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533400</xdr:colOff>
      <xdr:row>0</xdr:row>
      <xdr:rowOff>609600</xdr:rowOff>
    </xdr:to>
    <xdr:pic>
      <xdr:nvPicPr>
        <xdr:cNvPr id="19692" name="Picture 1" descr="MEGC-IsologoEscuelas">
          <a:extLst>
            <a:ext uri="{FF2B5EF4-FFF2-40B4-BE49-F238E27FC236}">
              <a16:creationId xmlns:a16="http://schemas.microsoft.com/office/drawing/2014/main" id="{00000000-0008-0000-0200-0000EC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267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533400</xdr:colOff>
      <xdr:row>0</xdr:row>
      <xdr:rowOff>609600</xdr:rowOff>
    </xdr:to>
    <xdr:pic>
      <xdr:nvPicPr>
        <xdr:cNvPr id="18668" name="Picture 1" descr="MEGC-IsologoEscuelas">
          <a:extLst>
            <a:ext uri="{FF2B5EF4-FFF2-40B4-BE49-F238E27FC236}">
              <a16:creationId xmlns:a16="http://schemas.microsoft.com/office/drawing/2014/main" id="{00000000-0008-0000-0300-0000EC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267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533400</xdr:colOff>
      <xdr:row>0</xdr:row>
      <xdr:rowOff>609600</xdr:rowOff>
    </xdr:to>
    <xdr:pic>
      <xdr:nvPicPr>
        <xdr:cNvPr id="16620" name="Picture 1" descr="MEGC-IsologoEscuelas">
          <a:extLst>
            <a:ext uri="{FF2B5EF4-FFF2-40B4-BE49-F238E27FC236}">
              <a16:creationId xmlns:a16="http://schemas.microsoft.com/office/drawing/2014/main" id="{00000000-0008-0000-0400-0000EC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267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533400</xdr:colOff>
      <xdr:row>0</xdr:row>
      <xdr:rowOff>609600</xdr:rowOff>
    </xdr:to>
    <xdr:pic>
      <xdr:nvPicPr>
        <xdr:cNvPr id="15596" name="Picture 1" descr="MEGC-IsologoEscuelas">
          <a:extLst>
            <a:ext uri="{FF2B5EF4-FFF2-40B4-BE49-F238E27FC236}">
              <a16:creationId xmlns:a16="http://schemas.microsoft.com/office/drawing/2014/main" id="{00000000-0008-0000-0500-0000EC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267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533400</xdr:colOff>
      <xdr:row>0</xdr:row>
      <xdr:rowOff>609600</xdr:rowOff>
    </xdr:to>
    <xdr:pic>
      <xdr:nvPicPr>
        <xdr:cNvPr id="9453" name="Picture 2" descr="MEGC-IsologoEscuelas">
          <a:extLst>
            <a:ext uri="{FF2B5EF4-FFF2-40B4-BE49-F238E27FC236}">
              <a16:creationId xmlns:a16="http://schemas.microsoft.com/office/drawing/2014/main" id="{00000000-0008-0000-0600-0000E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267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533400</xdr:colOff>
      <xdr:row>0</xdr:row>
      <xdr:rowOff>609600</xdr:rowOff>
    </xdr:to>
    <xdr:pic>
      <xdr:nvPicPr>
        <xdr:cNvPr id="13548" name="Picture 1" descr="MEGC-IsologoEscuelas">
          <a:extLst>
            <a:ext uri="{FF2B5EF4-FFF2-40B4-BE49-F238E27FC236}">
              <a16:creationId xmlns:a16="http://schemas.microsoft.com/office/drawing/2014/main" id="{00000000-0008-0000-0700-0000E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267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533400</xdr:colOff>
      <xdr:row>0</xdr:row>
      <xdr:rowOff>609600</xdr:rowOff>
    </xdr:to>
    <xdr:pic>
      <xdr:nvPicPr>
        <xdr:cNvPr id="14572" name="Picture 1" descr="MEGC-IsologoEscuelas">
          <a:extLst>
            <a:ext uri="{FF2B5EF4-FFF2-40B4-BE49-F238E27FC236}">
              <a16:creationId xmlns:a16="http://schemas.microsoft.com/office/drawing/2014/main" id="{00000000-0008-0000-0800-0000EC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267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533400</xdr:colOff>
      <xdr:row>0</xdr:row>
      <xdr:rowOff>609600</xdr:rowOff>
    </xdr:to>
    <xdr:pic>
      <xdr:nvPicPr>
        <xdr:cNvPr id="11500" name="Picture 1" descr="MEGC-IsologoEscuelas">
          <a:extLst>
            <a:ext uri="{FF2B5EF4-FFF2-40B4-BE49-F238E27FC236}">
              <a16:creationId xmlns:a16="http://schemas.microsoft.com/office/drawing/2014/main" id="{00000000-0008-0000-0900-0000E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267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533400</xdr:colOff>
      <xdr:row>0</xdr:row>
      <xdr:rowOff>609600</xdr:rowOff>
    </xdr:to>
    <xdr:pic>
      <xdr:nvPicPr>
        <xdr:cNvPr id="22764" name="Picture 1" descr="MEGC-IsologoEscuelas">
          <a:extLst>
            <a:ext uri="{FF2B5EF4-FFF2-40B4-BE49-F238E27FC236}">
              <a16:creationId xmlns:a16="http://schemas.microsoft.com/office/drawing/2014/main" id="{00000000-0008-0000-0A00-0000EC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267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533400</xdr:colOff>
      <xdr:row>0</xdr:row>
      <xdr:rowOff>609600</xdr:rowOff>
    </xdr:to>
    <xdr:pic>
      <xdr:nvPicPr>
        <xdr:cNvPr id="23788" name="Picture 1" descr="MEGC-IsologoEscuelas">
          <a:extLst>
            <a:ext uri="{FF2B5EF4-FFF2-40B4-BE49-F238E27FC236}">
              <a16:creationId xmlns:a16="http://schemas.microsoft.com/office/drawing/2014/main" id="{00000000-0008-0000-0B00-0000EC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267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533400</xdr:colOff>
      <xdr:row>0</xdr:row>
      <xdr:rowOff>609600</xdr:rowOff>
    </xdr:to>
    <xdr:pic>
      <xdr:nvPicPr>
        <xdr:cNvPr id="26784" name="Picture 1" descr="MEGC-IsologoEscuelas">
          <a:extLst>
            <a:ext uri="{FF2B5EF4-FFF2-40B4-BE49-F238E27FC236}">
              <a16:creationId xmlns:a16="http://schemas.microsoft.com/office/drawing/2014/main" id="{00000000-0008-0000-0C00-0000A0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4267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0</xdr:row>
      <xdr:rowOff>502920</xdr:rowOff>
    </xdr:to>
    <xdr:pic>
      <xdr:nvPicPr>
        <xdr:cNvPr id="25791" name="Picture 15" descr="BA-goie-anuario">
          <a:extLst>
            <a:ext uri="{FF2B5EF4-FFF2-40B4-BE49-F238E27FC236}">
              <a16:creationId xmlns:a16="http://schemas.microsoft.com/office/drawing/2014/main" id="{00000000-0008-0000-0D00-0000BF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294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0</xdr:row>
      <xdr:rowOff>502920</xdr:rowOff>
    </xdr:to>
    <xdr:pic>
      <xdr:nvPicPr>
        <xdr:cNvPr id="29820" name="Picture 15" descr="BA-goie-anuario">
          <a:extLst>
            <a:ext uri="{FF2B5EF4-FFF2-40B4-BE49-F238E27FC236}">
              <a16:creationId xmlns:a16="http://schemas.microsoft.com/office/drawing/2014/main" id="{00000000-0008-0000-0E00-00007C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294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769620</xdr:colOff>
      <xdr:row>0</xdr:row>
      <xdr:rowOff>419100</xdr:rowOff>
    </xdr:to>
    <xdr:pic>
      <xdr:nvPicPr>
        <xdr:cNvPr id="28800" name="1 Imagen" descr="logo_BAcolor-01.jpg">
          <a:extLst>
            <a:ext uri="{FF2B5EF4-FFF2-40B4-BE49-F238E27FC236}">
              <a16:creationId xmlns:a16="http://schemas.microsoft.com/office/drawing/2014/main" id="{00000000-0008-0000-0F00-0000807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96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769620</xdr:colOff>
      <xdr:row>0</xdr:row>
      <xdr:rowOff>419100</xdr:rowOff>
    </xdr:to>
    <xdr:pic>
      <xdr:nvPicPr>
        <xdr:cNvPr id="30839" name="1 Imagen" descr="logo_BAcolor-01.jpg">
          <a:extLst>
            <a:ext uri="{FF2B5EF4-FFF2-40B4-BE49-F238E27FC236}">
              <a16:creationId xmlns:a16="http://schemas.microsoft.com/office/drawing/2014/main" id="{00000000-0008-0000-1000-000077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96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769620</xdr:colOff>
      <xdr:row>0</xdr:row>
      <xdr:rowOff>419100</xdr:rowOff>
    </xdr:to>
    <xdr:pic>
      <xdr:nvPicPr>
        <xdr:cNvPr id="31850" name="1 Imagen" descr="logo_BAcolor-01.jpg">
          <a:extLst>
            <a:ext uri="{FF2B5EF4-FFF2-40B4-BE49-F238E27FC236}">
              <a16:creationId xmlns:a16="http://schemas.microsoft.com/office/drawing/2014/main" id="{00000000-0008-0000-1100-00006A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96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769620</xdr:colOff>
      <xdr:row>0</xdr:row>
      <xdr:rowOff>419100</xdr:rowOff>
    </xdr:to>
    <xdr:pic>
      <xdr:nvPicPr>
        <xdr:cNvPr id="32853" name="1 Imagen" descr="logo_BAcolor-01.jpg">
          <a:extLst>
            <a:ext uri="{FF2B5EF4-FFF2-40B4-BE49-F238E27FC236}">
              <a16:creationId xmlns:a16="http://schemas.microsoft.com/office/drawing/2014/main" id="{00000000-0008-0000-1200-0000558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96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769620</xdr:colOff>
      <xdr:row>0</xdr:row>
      <xdr:rowOff>419100</xdr:rowOff>
    </xdr:to>
    <xdr:pic>
      <xdr:nvPicPr>
        <xdr:cNvPr id="33858" name="1 Imagen" descr="logo_BAcolor-01.jpg">
          <a:extLst>
            <a:ext uri="{FF2B5EF4-FFF2-40B4-BE49-F238E27FC236}">
              <a16:creationId xmlns:a16="http://schemas.microsoft.com/office/drawing/2014/main" id="{00000000-0008-0000-1300-0000428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96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769620</xdr:colOff>
      <xdr:row>0</xdr:row>
      <xdr:rowOff>411480</xdr:rowOff>
    </xdr:to>
    <xdr:pic>
      <xdr:nvPicPr>
        <xdr:cNvPr id="35869" name="1 Imagen" descr="logo_BAcolor-01.jpg">
          <a:extLst>
            <a:ext uri="{FF2B5EF4-FFF2-40B4-BE49-F238E27FC236}">
              <a16:creationId xmlns:a16="http://schemas.microsoft.com/office/drawing/2014/main" id="{00000000-0008-0000-1400-00001D8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96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769620</xdr:colOff>
      <xdr:row>0</xdr:row>
      <xdr:rowOff>411480</xdr:rowOff>
    </xdr:to>
    <xdr:pic>
      <xdr:nvPicPr>
        <xdr:cNvPr id="36885" name="1 Imagen" descr="logo_BAcolor-01.jpg">
          <a:extLst>
            <a:ext uri="{FF2B5EF4-FFF2-40B4-BE49-F238E27FC236}">
              <a16:creationId xmlns:a16="http://schemas.microsoft.com/office/drawing/2014/main" id="{00000000-0008-0000-1500-0000159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96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769620</xdr:colOff>
      <xdr:row>0</xdr:row>
      <xdr:rowOff>411480</xdr:rowOff>
    </xdr:to>
    <xdr:pic>
      <xdr:nvPicPr>
        <xdr:cNvPr id="37905" name="1 Imagen" descr="logo_BAcolor-01.jpg">
          <a:extLst>
            <a:ext uri="{FF2B5EF4-FFF2-40B4-BE49-F238E27FC236}">
              <a16:creationId xmlns:a16="http://schemas.microsoft.com/office/drawing/2014/main" id="{00000000-0008-0000-1600-0000119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96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769620</xdr:colOff>
      <xdr:row>0</xdr:row>
      <xdr:rowOff>411480</xdr:rowOff>
    </xdr:to>
    <xdr:pic>
      <xdr:nvPicPr>
        <xdr:cNvPr id="38927" name="1 Imagen" descr="logo_BAcolor-01.jpg">
          <a:extLst>
            <a:ext uri="{FF2B5EF4-FFF2-40B4-BE49-F238E27FC236}">
              <a16:creationId xmlns:a16="http://schemas.microsoft.com/office/drawing/2014/main" id="{00000000-0008-0000-1700-00000F9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96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1</xdr:row>
      <xdr:rowOff>30480</xdr:rowOff>
    </xdr:to>
    <xdr:pic>
      <xdr:nvPicPr>
        <xdr:cNvPr id="40962" name="Imagen 2">
          <a:extLst>
            <a:ext uri="{FF2B5EF4-FFF2-40B4-BE49-F238E27FC236}">
              <a16:creationId xmlns:a16="http://schemas.microsoft.com/office/drawing/2014/main" id="{00000000-0008-0000-1800-000002A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1</xdr:row>
      <xdr:rowOff>30480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F2956D-1FC0-4C9B-B77F-D80FAC68C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2"/>
  <sheetViews>
    <sheetView zoomScaleNormal="100" workbookViewId="0">
      <selection activeCell="D9" sqref="D9"/>
    </sheetView>
  </sheetViews>
  <sheetFormatPr baseColWidth="10" defaultColWidth="9.5703125" defaultRowHeight="11.25" x14ac:dyDescent="0.2"/>
  <cols>
    <col min="1" max="16384" width="9.5703125" style="3"/>
  </cols>
  <sheetData>
    <row r="1" spans="1:26" s="1" customFormat="1" ht="54.95" customHeight="1" thickBot="1" x14ac:dyDescent="0.25">
      <c r="A1" s="24"/>
      <c r="B1" s="129" t="s">
        <v>41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5" t="s">
        <v>20</v>
      </c>
      <c r="O2" s="1" t="s">
        <v>20</v>
      </c>
      <c r="P2" s="1"/>
    </row>
    <row r="3" spans="1:26" ht="12.75" x14ac:dyDescent="0.2">
      <c r="A3" s="131" t="s">
        <v>0</v>
      </c>
      <c r="B3" s="119"/>
      <c r="C3" s="119"/>
      <c r="D3" s="119"/>
      <c r="E3" s="119"/>
      <c r="F3" s="119"/>
      <c r="G3" s="119"/>
      <c r="H3" s="119"/>
      <c r="I3" s="119"/>
      <c r="J3" s="2"/>
      <c r="K3" s="2"/>
      <c r="L3" s="2"/>
      <c r="M3" s="2"/>
      <c r="N3" s="25"/>
      <c r="O3" s="1"/>
      <c r="P3" s="1"/>
    </row>
    <row r="4" spans="1:26" ht="12.75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47"/>
      <c r="L4" s="47"/>
      <c r="M4" s="25"/>
      <c r="N4" s="25"/>
      <c r="O4" s="1"/>
      <c r="P4" s="1"/>
    </row>
    <row r="5" spans="1:26" ht="12.75" x14ac:dyDescent="0.2">
      <c r="A5" s="133" t="s">
        <v>1</v>
      </c>
      <c r="B5" s="136" t="s">
        <v>2</v>
      </c>
      <c r="C5" s="136" t="s">
        <v>3</v>
      </c>
      <c r="D5" s="136" t="s">
        <v>4</v>
      </c>
      <c r="E5" s="116"/>
      <c r="F5" s="136" t="s">
        <v>5</v>
      </c>
      <c r="G5" s="116"/>
      <c r="H5" s="116"/>
      <c r="I5" s="116"/>
      <c r="J5" s="2"/>
      <c r="K5" s="2"/>
      <c r="L5" s="2"/>
      <c r="M5" s="2"/>
      <c r="N5" s="25"/>
      <c r="O5" s="1"/>
      <c r="P5" s="1"/>
    </row>
    <row r="6" spans="1:26" ht="12.75" x14ac:dyDescent="0.2">
      <c r="A6" s="134"/>
      <c r="B6" s="137"/>
      <c r="C6" s="137"/>
      <c r="D6" s="136"/>
      <c r="E6" s="116"/>
      <c r="F6" s="136" t="s">
        <v>6</v>
      </c>
      <c r="G6" s="116"/>
      <c r="H6" s="136" t="s">
        <v>7</v>
      </c>
      <c r="I6" s="116"/>
      <c r="J6" s="2"/>
      <c r="K6" s="2"/>
      <c r="L6" s="2"/>
      <c r="M6" s="2"/>
      <c r="N6" s="25"/>
      <c r="O6" s="1"/>
      <c r="P6" s="1"/>
    </row>
    <row r="7" spans="1:26" ht="12.75" x14ac:dyDescent="0.2">
      <c r="A7" s="134"/>
      <c r="B7" s="137"/>
      <c r="C7" s="137"/>
      <c r="D7" s="120" t="s">
        <v>8</v>
      </c>
      <c r="E7" s="120" t="s">
        <v>19</v>
      </c>
      <c r="F7" s="120" t="s">
        <v>8</v>
      </c>
      <c r="G7" s="120" t="s">
        <v>19</v>
      </c>
      <c r="H7" s="120" t="s">
        <v>8</v>
      </c>
      <c r="I7" s="120" t="s">
        <v>19</v>
      </c>
      <c r="J7" s="2"/>
      <c r="K7" s="2"/>
      <c r="L7" s="2"/>
      <c r="M7" s="2"/>
      <c r="N7" s="25"/>
      <c r="O7" s="1"/>
      <c r="P7" s="1"/>
    </row>
    <row r="8" spans="1:26" ht="12" x14ac:dyDescent="0.2">
      <c r="A8" s="135"/>
      <c r="B8" s="137"/>
      <c r="C8" s="137"/>
      <c r="D8" s="128"/>
      <c r="E8" s="121"/>
      <c r="F8" s="128"/>
      <c r="G8" s="121"/>
      <c r="H8" s="128"/>
      <c r="I8" s="121"/>
      <c r="J8" s="2"/>
      <c r="K8" s="2"/>
      <c r="L8" s="2"/>
      <c r="M8" s="2"/>
      <c r="N8" s="2"/>
      <c r="O8" s="1"/>
      <c r="P8" s="1"/>
    </row>
    <row r="9" spans="1:26" ht="12" x14ac:dyDescent="0.2">
      <c r="A9" s="122" t="s">
        <v>4</v>
      </c>
      <c r="B9" s="123"/>
      <c r="C9" s="124"/>
      <c r="D9" s="5">
        <f>+D10+D26</f>
        <v>728322</v>
      </c>
      <c r="E9" s="6">
        <v>52.146715326462747</v>
      </c>
      <c r="F9" s="48">
        <v>419885</v>
      </c>
      <c r="G9" s="6">
        <v>51.996379961179848</v>
      </c>
      <c r="H9" s="18">
        <v>308437</v>
      </c>
      <c r="I9" s="6">
        <v>52.351371592902275</v>
      </c>
      <c r="J9" s="18"/>
      <c r="K9" s="18"/>
      <c r="L9" s="18"/>
      <c r="M9" s="18"/>
      <c r="N9" s="18"/>
      <c r="O9" s="1"/>
      <c r="P9" s="1"/>
    </row>
    <row r="10" spans="1:26" ht="12" x14ac:dyDescent="0.2">
      <c r="A10" s="116" t="s">
        <v>9</v>
      </c>
      <c r="B10" s="122" t="s">
        <v>4</v>
      </c>
      <c r="C10" s="124"/>
      <c r="D10" s="5">
        <v>664798</v>
      </c>
      <c r="E10" s="6">
        <v>50.890646482089295</v>
      </c>
      <c r="F10" s="5">
        <v>357229</v>
      </c>
      <c r="G10" s="6">
        <v>49.631468889703804</v>
      </c>
      <c r="H10" s="5">
        <v>307569</v>
      </c>
      <c r="I10" s="6">
        <v>52.353130517054716</v>
      </c>
      <c r="J10" s="18"/>
      <c r="K10" s="18"/>
      <c r="L10" s="18"/>
      <c r="M10" s="18"/>
      <c r="N10" s="18"/>
      <c r="O10" s="1"/>
      <c r="P10" s="1"/>
    </row>
    <row r="11" spans="1:26" ht="12" x14ac:dyDescent="0.2">
      <c r="A11" s="116"/>
      <c r="B11" s="125" t="s">
        <v>10</v>
      </c>
      <c r="C11" s="8" t="s">
        <v>4</v>
      </c>
      <c r="D11" s="5">
        <v>619317</v>
      </c>
      <c r="E11" s="6">
        <v>50.975025713810538</v>
      </c>
      <c r="F11" s="5">
        <v>323898</v>
      </c>
      <c r="G11" s="6">
        <v>49.361527394426638</v>
      </c>
      <c r="H11" s="5">
        <v>295419</v>
      </c>
      <c r="I11" s="6">
        <v>52.74406859409855</v>
      </c>
      <c r="J11" s="18"/>
      <c r="K11" s="18"/>
      <c r="L11" s="18"/>
      <c r="M11" s="18"/>
      <c r="N11" s="18"/>
      <c r="O11" s="1"/>
      <c r="P11" s="1"/>
    </row>
    <row r="12" spans="1:26" ht="12" x14ac:dyDescent="0.2">
      <c r="A12" s="116"/>
      <c r="B12" s="126"/>
      <c r="C12" s="7" t="s">
        <v>11</v>
      </c>
      <c r="D12" s="10">
        <v>90261</v>
      </c>
      <c r="E12" s="11">
        <v>49.592847409180045</v>
      </c>
      <c r="F12" s="10">
        <v>45329</v>
      </c>
      <c r="G12" s="11">
        <v>49.526793002272271</v>
      </c>
      <c r="H12" s="10">
        <v>44932</v>
      </c>
      <c r="I12" s="11">
        <v>49.659485444671944</v>
      </c>
      <c r="J12" s="15"/>
      <c r="K12" s="15"/>
      <c r="L12" s="15"/>
      <c r="M12" s="15"/>
      <c r="N12" s="15"/>
      <c r="O12" s="1"/>
      <c r="P12" s="1"/>
    </row>
    <row r="13" spans="1:26" ht="12" x14ac:dyDescent="0.2">
      <c r="A13" s="116"/>
      <c r="B13" s="126"/>
      <c r="C13" s="9" t="s">
        <v>12</v>
      </c>
      <c r="D13" s="12">
        <v>262882</v>
      </c>
      <c r="E13" s="13">
        <v>49.448421725336843</v>
      </c>
      <c r="F13" s="12">
        <v>149695</v>
      </c>
      <c r="G13" s="13">
        <v>48.528674972443966</v>
      </c>
      <c r="H13" s="12">
        <v>113187</v>
      </c>
      <c r="I13" s="13">
        <v>50.664828999796796</v>
      </c>
      <c r="J13" s="15"/>
      <c r="K13" s="2"/>
      <c r="L13" s="15"/>
      <c r="M13" s="2"/>
      <c r="N13" s="15"/>
      <c r="O13" s="1"/>
      <c r="P13" s="1"/>
    </row>
    <row r="14" spans="1:26" ht="12" x14ac:dyDescent="0.2">
      <c r="A14" s="116"/>
      <c r="B14" s="126"/>
      <c r="C14" s="9" t="s">
        <v>13</v>
      </c>
      <c r="D14" s="12">
        <v>194354</v>
      </c>
      <c r="E14" s="13">
        <v>48.192988052728523</v>
      </c>
      <c r="F14" s="12">
        <v>99068</v>
      </c>
      <c r="G14" s="13">
        <v>42.994710703759033</v>
      </c>
      <c r="H14" s="12">
        <v>95286</v>
      </c>
      <c r="I14" s="13">
        <v>53.597590412022754</v>
      </c>
      <c r="J14" s="15"/>
      <c r="K14" s="2"/>
      <c r="L14" s="15"/>
      <c r="M14" s="2"/>
      <c r="N14" s="15"/>
      <c r="O14" s="1"/>
      <c r="P14" s="1"/>
    </row>
    <row r="15" spans="1:26" ht="12" x14ac:dyDescent="0.2">
      <c r="A15" s="116"/>
      <c r="B15" s="127"/>
      <c r="C15" s="14" t="s">
        <v>14</v>
      </c>
      <c r="D15" s="17">
        <v>71820</v>
      </c>
      <c r="E15" s="16">
        <v>65.828460038986364</v>
      </c>
      <c r="F15" s="17">
        <v>29806</v>
      </c>
      <c r="G15" s="16">
        <v>74.454807756827478</v>
      </c>
      <c r="H15" s="17">
        <v>42014</v>
      </c>
      <c r="I15" s="16">
        <v>59.708668539058408</v>
      </c>
      <c r="J15" s="15"/>
      <c r="K15" s="15"/>
      <c r="L15" s="15"/>
      <c r="M15" s="2"/>
      <c r="N15" s="15"/>
      <c r="O15" s="1"/>
      <c r="P15" s="1"/>
    </row>
    <row r="16" spans="1:26" ht="12" x14ac:dyDescent="0.2">
      <c r="A16" s="116"/>
      <c r="B16" s="125" t="s">
        <v>15</v>
      </c>
      <c r="C16" s="8" t="s">
        <v>4</v>
      </c>
      <c r="D16" s="5">
        <v>5587</v>
      </c>
      <c r="E16" s="6">
        <v>42.008233398961877</v>
      </c>
      <c r="F16" s="5">
        <v>4397</v>
      </c>
      <c r="G16" s="6">
        <v>40.846031385035253</v>
      </c>
      <c r="H16" s="5">
        <v>1190</v>
      </c>
      <c r="I16" s="6">
        <v>46.30252100840336</v>
      </c>
      <c r="J16" s="36"/>
      <c r="K16" s="36"/>
      <c r="L16" s="36"/>
      <c r="M16" s="36"/>
      <c r="N16" s="36"/>
      <c r="O16" s="1"/>
      <c r="P16" s="1"/>
    </row>
    <row r="17" spans="1:16" ht="12" x14ac:dyDescent="0.2">
      <c r="A17" s="116"/>
      <c r="B17" s="126"/>
      <c r="C17" s="7" t="s">
        <v>11</v>
      </c>
      <c r="D17" s="10">
        <v>1037</v>
      </c>
      <c r="E17" s="11">
        <v>41.658630665380905</v>
      </c>
      <c r="F17" s="10">
        <v>800</v>
      </c>
      <c r="G17" s="11">
        <v>39.375</v>
      </c>
      <c r="H17" s="10">
        <v>237</v>
      </c>
      <c r="I17" s="11">
        <v>49.367088607594937</v>
      </c>
      <c r="J17" s="2"/>
      <c r="K17" s="2"/>
      <c r="L17" s="2"/>
      <c r="M17" s="2"/>
      <c r="N17" s="2"/>
      <c r="O17" s="1"/>
      <c r="P17" s="1"/>
    </row>
    <row r="18" spans="1:16" ht="12" x14ac:dyDescent="0.2">
      <c r="A18" s="116"/>
      <c r="B18" s="126"/>
      <c r="C18" s="9" t="s">
        <v>12</v>
      </c>
      <c r="D18" s="12">
        <v>4468</v>
      </c>
      <c r="E18" s="13">
        <v>41.763652641002686</v>
      </c>
      <c r="F18" s="12">
        <v>3566</v>
      </c>
      <c r="G18" s="13">
        <v>40.942232192933261</v>
      </c>
      <c r="H18" s="12">
        <v>902</v>
      </c>
      <c r="I18" s="13">
        <v>45.011086474501113</v>
      </c>
      <c r="J18" s="2"/>
      <c r="K18" s="2"/>
      <c r="L18" s="2"/>
      <c r="M18" s="2"/>
      <c r="N18" s="2"/>
      <c r="O18" s="1"/>
      <c r="P18" s="1"/>
    </row>
    <row r="19" spans="1:16" ht="12" x14ac:dyDescent="0.2">
      <c r="A19" s="116"/>
      <c r="B19" s="127"/>
      <c r="C19" s="14" t="s">
        <v>13</v>
      </c>
      <c r="D19" s="17">
        <v>82</v>
      </c>
      <c r="E19" s="16">
        <v>59.756097560975604</v>
      </c>
      <c r="F19" s="17">
        <v>31</v>
      </c>
      <c r="G19" s="16">
        <v>67.741935483870961</v>
      </c>
      <c r="H19" s="17">
        <v>51</v>
      </c>
      <c r="I19" s="16">
        <v>54.901960784313729</v>
      </c>
      <c r="J19" s="2"/>
      <c r="K19" s="2"/>
      <c r="L19" s="2"/>
      <c r="M19" s="2"/>
      <c r="N19" s="2"/>
      <c r="O19" s="1"/>
      <c r="P19" s="1"/>
    </row>
    <row r="20" spans="1:16" ht="12" x14ac:dyDescent="0.2">
      <c r="A20" s="116"/>
      <c r="B20" s="125" t="s">
        <v>16</v>
      </c>
      <c r="C20" s="8" t="s">
        <v>4</v>
      </c>
      <c r="D20" s="5">
        <v>34992</v>
      </c>
      <c r="E20" s="6">
        <v>49.18838591678098</v>
      </c>
      <c r="F20" s="5">
        <v>25318</v>
      </c>
      <c r="G20" s="6">
        <v>51.64309977091397</v>
      </c>
      <c r="H20" s="5">
        <v>9674</v>
      </c>
      <c r="I20" s="6">
        <v>42.764109985528222</v>
      </c>
      <c r="J20" s="18"/>
      <c r="K20" s="18"/>
      <c r="L20" s="18"/>
      <c r="M20" s="18"/>
      <c r="N20" s="18"/>
      <c r="O20" s="1"/>
      <c r="P20" s="1"/>
    </row>
    <row r="21" spans="1:16" ht="12" x14ac:dyDescent="0.2">
      <c r="A21" s="116"/>
      <c r="B21" s="126"/>
      <c r="C21" s="7" t="s">
        <v>12</v>
      </c>
      <c r="D21" s="10">
        <v>6914</v>
      </c>
      <c r="E21" s="11">
        <v>59.632629447497834</v>
      </c>
      <c r="F21" s="10">
        <v>6580</v>
      </c>
      <c r="G21" s="11">
        <v>59.544072948328264</v>
      </c>
      <c r="H21" s="10">
        <v>334</v>
      </c>
      <c r="I21" s="11">
        <v>61.377245508982035</v>
      </c>
      <c r="J21" s="15"/>
      <c r="K21" s="2"/>
      <c r="L21" s="15"/>
      <c r="M21" s="2"/>
      <c r="N21" s="15"/>
      <c r="O21" s="1"/>
      <c r="P21" s="1"/>
    </row>
    <row r="22" spans="1:16" ht="12" x14ac:dyDescent="0.2">
      <c r="A22" s="116"/>
      <c r="B22" s="127"/>
      <c r="C22" s="14" t="s">
        <v>13</v>
      </c>
      <c r="D22" s="17">
        <v>28078</v>
      </c>
      <c r="E22" s="16">
        <v>46.616568131633308</v>
      </c>
      <c r="F22" s="17">
        <v>18738</v>
      </c>
      <c r="G22" s="16">
        <v>48.868609243249011</v>
      </c>
      <c r="H22" s="17">
        <v>9340</v>
      </c>
      <c r="I22" s="16">
        <v>42.098501070663815</v>
      </c>
      <c r="J22" s="15"/>
      <c r="K22" s="2"/>
      <c r="L22" s="15"/>
      <c r="M22" s="2"/>
      <c r="N22" s="15"/>
      <c r="O22" s="1"/>
      <c r="P22" s="1"/>
    </row>
    <row r="23" spans="1:16" ht="12" x14ac:dyDescent="0.2">
      <c r="A23" s="116"/>
      <c r="B23" s="125" t="s">
        <v>17</v>
      </c>
      <c r="C23" s="8" t="s">
        <v>4</v>
      </c>
      <c r="D23" s="5">
        <v>4902</v>
      </c>
      <c r="E23" s="6">
        <v>62.505099959200329</v>
      </c>
      <c r="F23" s="5">
        <v>3616</v>
      </c>
      <c r="G23" s="6">
        <v>70.409292035398224</v>
      </c>
      <c r="H23" s="5">
        <v>1286</v>
      </c>
      <c r="I23" s="6">
        <v>40.279937791601867</v>
      </c>
      <c r="J23" s="18"/>
      <c r="K23" s="18"/>
      <c r="L23" s="18"/>
      <c r="M23" s="18"/>
      <c r="N23" s="18"/>
      <c r="O23" s="1"/>
      <c r="P23" s="1"/>
    </row>
    <row r="24" spans="1:16" ht="12" x14ac:dyDescent="0.2">
      <c r="A24" s="116"/>
      <c r="B24" s="126"/>
      <c r="C24" s="7" t="s">
        <v>13</v>
      </c>
      <c r="D24" s="10">
        <v>3645</v>
      </c>
      <c r="E24" s="11">
        <v>70.507544581618646</v>
      </c>
      <c r="F24" s="10">
        <v>3616</v>
      </c>
      <c r="G24" s="11">
        <v>70.409292035398224</v>
      </c>
      <c r="H24" s="35">
        <v>29</v>
      </c>
      <c r="I24" s="41">
        <v>82.758620689655174</v>
      </c>
      <c r="J24" s="15"/>
      <c r="K24" s="15"/>
      <c r="L24" s="15"/>
      <c r="M24" s="15"/>
      <c r="N24" s="44"/>
      <c r="O24" s="1"/>
      <c r="P24" s="1"/>
    </row>
    <row r="25" spans="1:16" ht="12" x14ac:dyDescent="0.2">
      <c r="A25" s="116"/>
      <c r="B25" s="126"/>
      <c r="C25" s="14" t="s">
        <v>14</v>
      </c>
      <c r="D25" s="17">
        <v>1257</v>
      </c>
      <c r="E25" s="16">
        <v>39.299920445505172</v>
      </c>
      <c r="F25" s="19" t="s">
        <v>21</v>
      </c>
      <c r="G25" s="19" t="s">
        <v>21</v>
      </c>
      <c r="H25" s="17">
        <v>1257</v>
      </c>
      <c r="I25" s="16">
        <v>39.299920445505172</v>
      </c>
      <c r="J25" s="15"/>
      <c r="K25" s="15"/>
      <c r="L25" s="44"/>
      <c r="M25" s="44"/>
      <c r="N25" s="15"/>
      <c r="O25" s="1"/>
      <c r="P25" s="1"/>
    </row>
    <row r="26" spans="1:16" ht="12" x14ac:dyDescent="0.2">
      <c r="A26" s="116" t="s">
        <v>18</v>
      </c>
      <c r="B26" s="116"/>
      <c r="C26" s="116"/>
      <c r="D26" s="5">
        <v>63524</v>
      </c>
      <c r="E26" s="6">
        <v>65.291858195327748</v>
      </c>
      <c r="F26" s="5">
        <v>62656</v>
      </c>
      <c r="G26" s="6">
        <v>65.479762512768133</v>
      </c>
      <c r="H26" s="5">
        <v>868</v>
      </c>
      <c r="I26" s="6">
        <v>51.728110599078335</v>
      </c>
      <c r="J26" s="18"/>
      <c r="K26" s="18"/>
      <c r="L26" s="18"/>
      <c r="M26" s="18"/>
      <c r="N26" s="18"/>
      <c r="O26" s="1"/>
      <c r="P26" s="1"/>
    </row>
    <row r="27" spans="1:16" ht="12" x14ac:dyDescent="0.2">
      <c r="A27" s="117" t="s">
        <v>27</v>
      </c>
      <c r="B27" s="118"/>
      <c r="C27" s="118"/>
      <c r="D27" s="118"/>
      <c r="E27" s="118"/>
      <c r="F27" s="118"/>
      <c r="G27" s="118"/>
      <c r="H27" s="118"/>
      <c r="I27" s="118"/>
      <c r="J27" s="2"/>
      <c r="K27" s="4"/>
      <c r="L27" s="4"/>
      <c r="M27" s="4"/>
      <c r="N27" s="4"/>
      <c r="O27" s="1"/>
      <c r="P27" s="1"/>
    </row>
    <row r="28" spans="1:16" ht="12.75" x14ac:dyDescent="0.2">
      <c r="A28" s="119"/>
      <c r="B28" s="119"/>
      <c r="C28" s="119"/>
      <c r="D28" s="119"/>
      <c r="E28" s="119"/>
      <c r="F28" s="119"/>
      <c r="G28" s="119"/>
      <c r="H28" s="119"/>
      <c r="I28" s="119"/>
      <c r="J28"/>
      <c r="K28" s="26"/>
      <c r="L28" s="2"/>
      <c r="M28"/>
      <c r="N28" s="2"/>
      <c r="O28" s="1"/>
      <c r="P28" s="1"/>
    </row>
    <row r="29" spans="1:16" ht="12.75" x14ac:dyDescent="0.2">
      <c r="A29" s="2" t="s">
        <v>20</v>
      </c>
      <c r="B29" s="2"/>
      <c r="C29" s="2"/>
      <c r="D29" s="2"/>
      <c r="E29" s="2"/>
      <c r="F29" s="2"/>
      <c r="G29" s="2"/>
      <c r="H29" s="2"/>
      <c r="I29" s="2"/>
      <c r="J29" s="2"/>
      <c r="K29" s="42"/>
      <c r="L29" s="2"/>
      <c r="M29" s="25"/>
      <c r="N29" s="4"/>
      <c r="O29" s="1"/>
      <c r="P29" s="1"/>
    </row>
    <row r="30" spans="1:16" ht="12.7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42"/>
      <c r="L30" s="2"/>
      <c r="M30" s="25"/>
      <c r="N30" s="4"/>
      <c r="O30" s="1"/>
      <c r="P30" s="1"/>
    </row>
    <row r="31" spans="1:16" ht="12.75" x14ac:dyDescent="0.2">
      <c r="A31" s="2"/>
      <c r="B31" s="2"/>
      <c r="C31" s="2"/>
      <c r="D31" s="2"/>
      <c r="E31" s="2"/>
      <c r="F31" s="36"/>
      <c r="G31" s="2"/>
      <c r="H31" s="2"/>
      <c r="I31" s="2"/>
      <c r="J31" s="2"/>
      <c r="K31" s="42"/>
      <c r="L31" s="2"/>
      <c r="M31" s="25"/>
      <c r="N31" s="4"/>
    </row>
    <row r="32" spans="1:16" ht="12.75" x14ac:dyDescent="0.2">
      <c r="A32" s="2"/>
      <c r="B32" s="2"/>
      <c r="C32" s="2"/>
      <c r="D32" s="2"/>
      <c r="E32" s="2"/>
      <c r="F32" s="36"/>
      <c r="G32" s="2"/>
      <c r="H32" s="2"/>
      <c r="I32" s="2"/>
      <c r="J32" s="2"/>
      <c r="K32" s="42"/>
      <c r="L32" s="2"/>
      <c r="M32" s="25"/>
      <c r="N32" s="4"/>
    </row>
    <row r="33" spans="1:14" ht="12.75" x14ac:dyDescent="0.2">
      <c r="A33" s="2"/>
      <c r="B33" s="2"/>
      <c r="C33" s="36"/>
      <c r="D33" s="36"/>
      <c r="E33" s="36"/>
      <c r="F33" s="36"/>
      <c r="G33" s="36"/>
      <c r="H33" s="36"/>
      <c r="I33" s="36"/>
      <c r="J33" s="36"/>
      <c r="K33" s="42"/>
      <c r="L33" s="2"/>
      <c r="M33" s="25"/>
      <c r="N33" s="4"/>
    </row>
    <row r="34" spans="1:14" ht="12.75" x14ac:dyDescent="0.2">
      <c r="A34" s="2"/>
      <c r="B34" s="2"/>
      <c r="C34" s="36"/>
      <c r="D34" s="36"/>
      <c r="E34" s="36"/>
      <c r="F34" s="36"/>
      <c r="G34" s="36"/>
      <c r="H34" s="36"/>
      <c r="I34" s="36"/>
      <c r="J34" s="36"/>
      <c r="K34" s="42"/>
      <c r="L34" s="2"/>
      <c r="M34" s="25"/>
      <c r="N34" s="4"/>
    </row>
    <row r="35" spans="1:14" ht="12.75" x14ac:dyDescent="0.2">
      <c r="A35" s="2"/>
      <c r="B35" s="2"/>
      <c r="C35" s="36"/>
      <c r="D35" s="2"/>
      <c r="E35" s="2"/>
      <c r="F35" s="2"/>
      <c r="G35" s="2"/>
      <c r="H35" s="2"/>
      <c r="I35" s="2"/>
      <c r="J35" s="2"/>
      <c r="K35" s="42"/>
      <c r="L35" s="2"/>
      <c r="M35" s="25"/>
      <c r="N35" s="4"/>
    </row>
    <row r="36" spans="1:14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42"/>
      <c r="L36" s="2"/>
      <c r="M36" s="25"/>
      <c r="N36" s="4"/>
    </row>
    <row r="37" spans="1:14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42"/>
      <c r="L37" s="2"/>
      <c r="M37" s="25"/>
      <c r="N37" s="4"/>
    </row>
    <row r="38" spans="1:14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42"/>
      <c r="L38" s="2"/>
      <c r="M38" s="25"/>
      <c r="N38" s="4"/>
    </row>
    <row r="39" spans="1:14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42"/>
      <c r="L39" s="2"/>
      <c r="M39" s="25"/>
      <c r="N39" s="4"/>
    </row>
    <row r="40" spans="1:14" ht="12.75" x14ac:dyDescent="0.2">
      <c r="A40" s="2"/>
      <c r="B40" s="2"/>
      <c r="C40" s="36"/>
      <c r="D40" s="2"/>
      <c r="E40" s="2"/>
      <c r="F40" s="2"/>
      <c r="G40" s="2"/>
      <c r="H40" s="2"/>
      <c r="I40" s="2"/>
      <c r="J40" s="2"/>
      <c r="K40" s="42"/>
      <c r="L40" s="2"/>
      <c r="M40" s="25"/>
      <c r="N40" s="4"/>
    </row>
    <row r="41" spans="1:14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42"/>
      <c r="L41" s="2"/>
      <c r="M41" s="25"/>
      <c r="N41" s="4"/>
    </row>
    <row r="42" spans="1:14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42"/>
      <c r="L42" s="2"/>
      <c r="M42" s="25"/>
      <c r="N42" s="4"/>
    </row>
    <row r="43" spans="1:14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42"/>
      <c r="L43" s="2"/>
      <c r="M43" s="25"/>
      <c r="N43" s="4"/>
    </row>
    <row r="44" spans="1:14" ht="12.75" x14ac:dyDescent="0.2">
      <c r="A44" s="2"/>
      <c r="B44" s="36"/>
      <c r="C44" s="36"/>
      <c r="D44" s="36"/>
      <c r="E44" s="36"/>
      <c r="F44" s="36"/>
      <c r="G44" s="36"/>
      <c r="H44" s="36"/>
      <c r="I44" s="36"/>
      <c r="J44" s="36"/>
      <c r="K44" s="42"/>
      <c r="L44" s="2"/>
      <c r="M44" s="25"/>
      <c r="N44" s="4"/>
    </row>
    <row r="45" spans="1:14" ht="12.75" x14ac:dyDescent="0.2">
      <c r="A45" s="2"/>
      <c r="B45" s="38"/>
      <c r="C45" s="2"/>
      <c r="D45" s="38"/>
      <c r="E45" s="2"/>
      <c r="F45" s="2"/>
      <c r="G45" s="38"/>
      <c r="H45" s="38"/>
      <c r="I45" s="38"/>
      <c r="J45" s="2"/>
      <c r="K45" s="42"/>
      <c r="L45" s="2"/>
      <c r="M45" s="25"/>
      <c r="N45" s="4"/>
    </row>
    <row r="46" spans="1:14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42"/>
      <c r="L46" s="2"/>
      <c r="M46" s="43"/>
      <c r="N46" s="4"/>
    </row>
    <row r="47" spans="1:14" ht="12.75" x14ac:dyDescent="0.2">
      <c r="A47" s="2"/>
      <c r="B47" s="36"/>
      <c r="C47" s="36"/>
      <c r="D47" s="36"/>
      <c r="E47" s="36"/>
      <c r="F47" s="36"/>
      <c r="G47" s="36"/>
      <c r="H47" s="36"/>
      <c r="I47" s="36"/>
      <c r="J47" s="36"/>
      <c r="K47" s="42"/>
      <c r="L47" s="2"/>
      <c r="M47" s="25"/>
      <c r="N47" s="2"/>
    </row>
    <row r="48" spans="1:14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42"/>
      <c r="L48" s="2"/>
      <c r="M48" s="2"/>
      <c r="N48" s="2"/>
    </row>
    <row r="49" spans="1:14" x14ac:dyDescent="0.2">
      <c r="A49" s="2"/>
      <c r="B49" s="2"/>
      <c r="C49" s="2"/>
      <c r="D49" s="2"/>
      <c r="E49" s="2"/>
      <c r="F49" s="36"/>
      <c r="G49" s="2"/>
      <c r="H49" s="2"/>
      <c r="I49" s="2"/>
      <c r="J49" s="2"/>
      <c r="K49" s="2"/>
      <c r="L49" s="2"/>
      <c r="M49" s="2"/>
      <c r="N49" s="2"/>
    </row>
    <row r="50" spans="1:14" s="40" customForma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spans="1:14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">
      <c r="A52" s="2"/>
      <c r="B52" s="36"/>
      <c r="C52" s="36"/>
      <c r="D52" s="36"/>
      <c r="E52" s="36"/>
      <c r="F52" s="36"/>
      <c r="G52" s="36"/>
      <c r="H52" s="36"/>
      <c r="I52" s="36"/>
      <c r="J52" s="36"/>
      <c r="K52" s="2"/>
      <c r="L52" s="2"/>
      <c r="M52" s="2"/>
      <c r="N52" s="2"/>
    </row>
  </sheetData>
  <mergeCells count="24">
    <mergeCell ref="B1:N1"/>
    <mergeCell ref="A3:I4"/>
    <mergeCell ref="A5:A8"/>
    <mergeCell ref="B5:B8"/>
    <mergeCell ref="C5:C8"/>
    <mergeCell ref="D5:E6"/>
    <mergeCell ref="E7:E8"/>
    <mergeCell ref="F7:F8"/>
    <mergeCell ref="F5:I5"/>
    <mergeCell ref="F6:G6"/>
    <mergeCell ref="H6:I6"/>
    <mergeCell ref="A26:C26"/>
    <mergeCell ref="A27:I28"/>
    <mergeCell ref="I7:I8"/>
    <mergeCell ref="A9:C9"/>
    <mergeCell ref="A10:A25"/>
    <mergeCell ref="B10:C10"/>
    <mergeCell ref="B11:B15"/>
    <mergeCell ref="B16:B19"/>
    <mergeCell ref="G7:G8"/>
    <mergeCell ref="H7:H8"/>
    <mergeCell ref="B20:B22"/>
    <mergeCell ref="B23:B25"/>
    <mergeCell ref="D7:D8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8"/>
  <sheetViews>
    <sheetView zoomScaleNormal="100" workbookViewId="0">
      <selection activeCell="N13" sqref="N13"/>
    </sheetView>
  </sheetViews>
  <sheetFormatPr baseColWidth="10" defaultColWidth="9.5703125" defaultRowHeight="11.25" x14ac:dyDescent="0.2"/>
  <cols>
    <col min="1" max="16384" width="9.5703125" style="3"/>
  </cols>
  <sheetData>
    <row r="1" spans="1:14" s="1" customFormat="1" ht="54.95" customHeight="1" thickBot="1" x14ac:dyDescent="0.25">
      <c r="A1" s="24"/>
      <c r="B1" s="129" t="s">
        <v>40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31" t="s">
        <v>0</v>
      </c>
      <c r="B3" s="119"/>
      <c r="C3" s="119"/>
      <c r="D3" s="119"/>
      <c r="E3" s="119"/>
      <c r="F3" s="119"/>
      <c r="G3" s="119"/>
      <c r="H3" s="119"/>
      <c r="I3" s="119"/>
      <c r="J3" s="2"/>
      <c r="K3" s="2"/>
      <c r="L3" s="2"/>
      <c r="M3" s="2"/>
      <c r="N3" s="2"/>
    </row>
    <row r="4" spans="1:14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2"/>
      <c r="L4" s="2"/>
      <c r="M4" s="2"/>
      <c r="N4" s="2"/>
    </row>
    <row r="5" spans="1:14" x14ac:dyDescent="0.2">
      <c r="A5" s="133" t="s">
        <v>1</v>
      </c>
      <c r="B5" s="136" t="s">
        <v>2</v>
      </c>
      <c r="C5" s="136" t="s">
        <v>3</v>
      </c>
      <c r="D5" s="136" t="s">
        <v>4</v>
      </c>
      <c r="E5" s="116"/>
      <c r="F5" s="136" t="s">
        <v>5</v>
      </c>
      <c r="G5" s="116"/>
      <c r="H5" s="116"/>
      <c r="I5" s="116"/>
      <c r="J5" s="2"/>
      <c r="K5" s="2"/>
      <c r="L5" s="2"/>
      <c r="M5" s="2"/>
      <c r="N5" s="2"/>
    </row>
    <row r="6" spans="1:14" x14ac:dyDescent="0.2">
      <c r="A6" s="134"/>
      <c r="B6" s="137"/>
      <c r="C6" s="137"/>
      <c r="D6" s="136"/>
      <c r="E6" s="116"/>
      <c r="F6" s="136" t="s">
        <v>6</v>
      </c>
      <c r="G6" s="116"/>
      <c r="H6" s="136" t="s">
        <v>7</v>
      </c>
      <c r="I6" s="116"/>
      <c r="J6" s="2"/>
      <c r="K6" s="2"/>
      <c r="L6" s="2"/>
      <c r="M6" s="2"/>
      <c r="N6" s="2"/>
    </row>
    <row r="7" spans="1:14" x14ac:dyDescent="0.2">
      <c r="A7" s="134"/>
      <c r="B7" s="137"/>
      <c r="C7" s="137"/>
      <c r="D7" s="120" t="s">
        <v>8</v>
      </c>
      <c r="E7" s="120" t="s">
        <v>19</v>
      </c>
      <c r="F7" s="120" t="s">
        <v>8</v>
      </c>
      <c r="G7" s="120" t="s">
        <v>19</v>
      </c>
      <c r="H7" s="120" t="s">
        <v>8</v>
      </c>
      <c r="I7" s="120" t="s">
        <v>19</v>
      </c>
      <c r="J7" s="2"/>
      <c r="K7" s="2"/>
      <c r="L7" s="2"/>
      <c r="M7" s="2"/>
      <c r="N7" s="2"/>
    </row>
    <row r="8" spans="1:14" x14ac:dyDescent="0.2">
      <c r="A8" s="135"/>
      <c r="B8" s="137"/>
      <c r="C8" s="137"/>
      <c r="D8" s="128"/>
      <c r="E8" s="121"/>
      <c r="F8" s="128"/>
      <c r="G8" s="121"/>
      <c r="H8" s="128"/>
      <c r="I8" s="121"/>
      <c r="J8" s="2"/>
      <c r="K8" s="2"/>
      <c r="L8" s="2"/>
      <c r="M8" s="2"/>
      <c r="N8" s="2"/>
    </row>
    <row r="9" spans="1:14" x14ac:dyDescent="0.2">
      <c r="A9" s="122" t="s">
        <v>4</v>
      </c>
      <c r="B9" s="123"/>
      <c r="C9" s="124"/>
      <c r="D9" s="5">
        <v>733007</v>
      </c>
      <c r="E9" s="6">
        <v>52.378763095031836</v>
      </c>
      <c r="F9" s="5">
        <v>427832</v>
      </c>
      <c r="G9" s="6">
        <v>52.342274537668985</v>
      </c>
      <c r="H9" s="5">
        <v>305175</v>
      </c>
      <c r="I9" s="6">
        <v>52.429917260588191</v>
      </c>
      <c r="J9" s="2"/>
      <c r="K9" s="4"/>
      <c r="L9" s="4"/>
      <c r="M9" s="4"/>
      <c r="N9" s="2"/>
    </row>
    <row r="10" spans="1:14" x14ac:dyDescent="0.2">
      <c r="A10" s="116" t="s">
        <v>9</v>
      </c>
      <c r="B10" s="122" t="s">
        <v>4</v>
      </c>
      <c r="C10" s="124"/>
      <c r="D10" s="5">
        <v>664480</v>
      </c>
      <c r="E10" s="6">
        <v>51.097850951119675</v>
      </c>
      <c r="F10" s="5">
        <v>360214</v>
      </c>
      <c r="G10" s="6">
        <v>49.983065622102416</v>
      </c>
      <c r="H10" s="5">
        <v>304266</v>
      </c>
      <c r="I10" s="6">
        <v>52.417621423359826</v>
      </c>
      <c r="J10" s="2"/>
      <c r="K10" s="4"/>
      <c r="L10" s="4"/>
      <c r="M10" s="4"/>
      <c r="N10" s="2"/>
    </row>
    <row r="11" spans="1:14" x14ac:dyDescent="0.2">
      <c r="A11" s="116"/>
      <c r="B11" s="125" t="s">
        <v>10</v>
      </c>
      <c r="C11" s="8" t="s">
        <v>4</v>
      </c>
      <c r="D11" s="5">
        <v>618438</v>
      </c>
      <c r="E11" s="6">
        <v>51.128488223556765</v>
      </c>
      <c r="F11" s="5">
        <v>327002</v>
      </c>
      <c r="G11" s="6">
        <v>49.616821915462289</v>
      </c>
      <c r="H11" s="5">
        <v>291436</v>
      </c>
      <c r="I11" s="6">
        <v>52.824633881881446</v>
      </c>
      <c r="J11" s="2"/>
      <c r="K11" s="4"/>
      <c r="L11" s="4"/>
      <c r="M11" s="4"/>
      <c r="N11" s="2"/>
    </row>
    <row r="12" spans="1:14" x14ac:dyDescent="0.2">
      <c r="A12" s="116"/>
      <c r="B12" s="126"/>
      <c r="C12" s="7" t="s">
        <v>11</v>
      </c>
      <c r="D12" s="10">
        <v>91154</v>
      </c>
      <c r="E12" s="11">
        <v>49.448186585339101</v>
      </c>
      <c r="F12" s="10">
        <v>46155</v>
      </c>
      <c r="G12" s="11">
        <v>49.498429205936517</v>
      </c>
      <c r="H12" s="10">
        <v>44999</v>
      </c>
      <c r="I12" s="11">
        <v>49.396653258961308</v>
      </c>
      <c r="J12" s="2"/>
      <c r="K12" s="4"/>
      <c r="L12" s="4"/>
      <c r="M12" s="4"/>
      <c r="N12" s="2"/>
    </row>
    <row r="13" spans="1:14" x14ac:dyDescent="0.2">
      <c r="A13" s="116"/>
      <c r="B13" s="126"/>
      <c r="C13" s="9" t="s">
        <v>12</v>
      </c>
      <c r="D13" s="12">
        <v>261487</v>
      </c>
      <c r="E13" s="13">
        <v>49.339355302558062</v>
      </c>
      <c r="F13" s="12">
        <v>150111</v>
      </c>
      <c r="G13" s="13">
        <v>48.497445223867672</v>
      </c>
      <c r="H13" s="12">
        <v>111376</v>
      </c>
      <c r="I13" s="13">
        <v>50.474069817554948</v>
      </c>
      <c r="J13" s="2"/>
      <c r="K13" s="4"/>
      <c r="L13" s="4"/>
      <c r="M13" s="4"/>
      <c r="N13" s="2"/>
    </row>
    <row r="14" spans="1:14" x14ac:dyDescent="0.2">
      <c r="A14" s="116"/>
      <c r="B14" s="126"/>
      <c r="C14" s="9" t="s">
        <v>13</v>
      </c>
      <c r="D14" s="12">
        <v>193430</v>
      </c>
      <c r="E14" s="13">
        <v>48.464043840148889</v>
      </c>
      <c r="F14" s="12">
        <v>100795</v>
      </c>
      <c r="G14" s="13">
        <v>43.332506572746667</v>
      </c>
      <c r="H14" s="12">
        <v>92635</v>
      </c>
      <c r="I14" s="13">
        <v>54.047606196362061</v>
      </c>
      <c r="J14" s="2"/>
      <c r="K14" s="4"/>
      <c r="L14" s="4"/>
      <c r="M14" s="4"/>
      <c r="N14" s="2"/>
    </row>
    <row r="15" spans="1:14" x14ac:dyDescent="0.2">
      <c r="A15" s="116"/>
      <c r="B15" s="127"/>
      <c r="C15" s="14" t="s">
        <v>14</v>
      </c>
      <c r="D15" s="17">
        <v>72367</v>
      </c>
      <c r="E15" s="16">
        <v>66.831566874404075</v>
      </c>
      <c r="F15" s="17">
        <v>29941</v>
      </c>
      <c r="G15" s="16">
        <v>76.567248922881674</v>
      </c>
      <c r="H15" s="17">
        <v>42426</v>
      </c>
      <c r="I15" s="16">
        <v>59.960873049545093</v>
      </c>
      <c r="J15" s="2"/>
      <c r="K15" s="4"/>
      <c r="L15" s="4"/>
      <c r="M15" s="4"/>
      <c r="N15" s="2"/>
    </row>
    <row r="16" spans="1:14" x14ac:dyDescent="0.2">
      <c r="A16" s="116"/>
      <c r="B16" s="125" t="s">
        <v>15</v>
      </c>
      <c r="C16" s="8" t="s">
        <v>4</v>
      </c>
      <c r="D16" s="5">
        <v>5669</v>
      </c>
      <c r="E16" s="6">
        <v>45.757629211501147</v>
      </c>
      <c r="F16" s="5">
        <v>4493</v>
      </c>
      <c r="G16" s="6">
        <v>45.582016470064545</v>
      </c>
      <c r="H16" s="5">
        <v>1176</v>
      </c>
      <c r="I16" s="6">
        <v>46.428571428571431</v>
      </c>
      <c r="J16" s="2"/>
      <c r="K16" s="4"/>
      <c r="L16" s="4"/>
      <c r="M16" s="4"/>
      <c r="N16" s="2"/>
    </row>
    <row r="17" spans="1:14" ht="12.75" x14ac:dyDescent="0.2">
      <c r="A17" s="116"/>
      <c r="B17" s="126"/>
      <c r="C17" s="7" t="s">
        <v>11</v>
      </c>
      <c r="D17" s="10">
        <v>981</v>
      </c>
      <c r="E17" s="11">
        <v>47.604485219164118</v>
      </c>
      <c r="F17" s="10">
        <v>769</v>
      </c>
      <c r="G17" s="11">
        <v>47.334200260078028</v>
      </c>
      <c r="H17" s="10">
        <v>212</v>
      </c>
      <c r="I17" s="11">
        <v>48.584905660377359</v>
      </c>
      <c r="J17" s="26"/>
      <c r="K17" s="4"/>
      <c r="L17" s="4"/>
      <c r="M17" s="4"/>
      <c r="N17" s="2"/>
    </row>
    <row r="18" spans="1:14" x14ac:dyDescent="0.2">
      <c r="A18" s="116"/>
      <c r="B18" s="126"/>
      <c r="C18" s="9" t="s">
        <v>12</v>
      </c>
      <c r="D18" s="12">
        <v>4605</v>
      </c>
      <c r="E18" s="13">
        <v>45.146579804560261</v>
      </c>
      <c r="F18" s="12">
        <v>3685</v>
      </c>
      <c r="G18" s="13">
        <v>45.07462686567164</v>
      </c>
      <c r="H18" s="12">
        <v>920</v>
      </c>
      <c r="I18" s="13">
        <v>45.434782608695649</v>
      </c>
      <c r="J18" s="2"/>
      <c r="K18" s="4"/>
      <c r="L18" s="4"/>
      <c r="M18" s="4"/>
      <c r="N18" s="2"/>
    </row>
    <row r="19" spans="1:14" x14ac:dyDescent="0.2">
      <c r="A19" s="116"/>
      <c r="B19" s="127"/>
      <c r="C19" s="14" t="s">
        <v>13</v>
      </c>
      <c r="D19" s="17">
        <v>83</v>
      </c>
      <c r="E19" s="16">
        <v>57.831325301204814</v>
      </c>
      <c r="F19" s="17">
        <v>39</v>
      </c>
      <c r="G19" s="16">
        <v>58.974358974358978</v>
      </c>
      <c r="H19" s="17">
        <v>44</v>
      </c>
      <c r="I19" s="16">
        <v>56.81818181818182</v>
      </c>
      <c r="J19" s="2"/>
      <c r="K19" s="4"/>
      <c r="L19" s="4"/>
      <c r="M19" s="4"/>
      <c r="N19" s="2"/>
    </row>
    <row r="20" spans="1:14" x14ac:dyDescent="0.2">
      <c r="A20" s="116"/>
      <c r="B20" s="125" t="s">
        <v>16</v>
      </c>
      <c r="C20" s="8" t="s">
        <v>4</v>
      </c>
      <c r="D20" s="5">
        <v>33772</v>
      </c>
      <c r="E20" s="6">
        <v>49.949662442259864</v>
      </c>
      <c r="F20" s="5">
        <v>24995</v>
      </c>
      <c r="G20" s="6">
        <v>52.598519703940795</v>
      </c>
      <c r="H20" s="5">
        <v>8777</v>
      </c>
      <c r="I20" s="6">
        <v>42.406289164862713</v>
      </c>
      <c r="J20" s="2"/>
      <c r="K20" s="4"/>
      <c r="L20" s="4"/>
      <c r="M20" s="4"/>
      <c r="N20" s="2"/>
    </row>
    <row r="21" spans="1:14" x14ac:dyDescent="0.2">
      <c r="A21" s="116"/>
      <c r="B21" s="126"/>
      <c r="C21" s="7" t="s">
        <v>12</v>
      </c>
      <c r="D21" s="10">
        <v>7004</v>
      </c>
      <c r="E21" s="11">
        <v>59.280411193603655</v>
      </c>
      <c r="F21" s="10">
        <v>6667</v>
      </c>
      <c r="G21" s="11">
        <v>59.352032398380082</v>
      </c>
      <c r="H21" s="10">
        <v>337</v>
      </c>
      <c r="I21" s="11">
        <v>57.863501483679528</v>
      </c>
      <c r="J21" s="2"/>
      <c r="K21" s="4"/>
      <c r="L21" s="4"/>
      <c r="M21" s="4"/>
      <c r="N21" s="2"/>
    </row>
    <row r="22" spans="1:14" x14ac:dyDescent="0.2">
      <c r="A22" s="116"/>
      <c r="B22" s="127"/>
      <c r="C22" s="14" t="s">
        <v>13</v>
      </c>
      <c r="D22" s="17">
        <v>26768</v>
      </c>
      <c r="E22" s="16">
        <v>47.508218768679022</v>
      </c>
      <c r="F22" s="17">
        <v>18328</v>
      </c>
      <c r="G22" s="16">
        <v>50.141859450021819</v>
      </c>
      <c r="H22" s="17">
        <v>8440</v>
      </c>
      <c r="I22" s="16">
        <v>41.789099526066352</v>
      </c>
      <c r="J22" s="2"/>
      <c r="K22" s="4"/>
      <c r="L22" s="4"/>
      <c r="M22" s="4"/>
      <c r="N22" s="2"/>
    </row>
    <row r="23" spans="1:14" x14ac:dyDescent="0.2">
      <c r="A23" s="116"/>
      <c r="B23" s="125" t="s">
        <v>17</v>
      </c>
      <c r="C23" s="8" t="s">
        <v>4</v>
      </c>
      <c r="D23" s="5">
        <v>6601</v>
      </c>
      <c r="E23" s="6">
        <v>58.688077564005461</v>
      </c>
      <c r="F23" s="5">
        <v>3724</v>
      </c>
      <c r="G23" s="6">
        <v>69.897959183673478</v>
      </c>
      <c r="H23" s="5">
        <v>2877</v>
      </c>
      <c r="I23" s="6">
        <v>44.177963156065346</v>
      </c>
      <c r="J23" s="2"/>
      <c r="K23" s="4"/>
      <c r="L23" s="4"/>
      <c r="M23" s="4"/>
      <c r="N23" s="2"/>
    </row>
    <row r="24" spans="1:14" ht="12.75" x14ac:dyDescent="0.2">
      <c r="A24" s="116"/>
      <c r="B24" s="126"/>
      <c r="C24" s="7" t="s">
        <v>13</v>
      </c>
      <c r="D24" s="10">
        <v>3736</v>
      </c>
      <c r="E24" s="11">
        <v>69.914346895074942</v>
      </c>
      <c r="F24" s="10">
        <v>3724</v>
      </c>
      <c r="G24" s="11">
        <v>69.897959183673478</v>
      </c>
      <c r="H24" s="35">
        <v>12</v>
      </c>
      <c r="I24" s="35">
        <v>75</v>
      </c>
      <c r="J24"/>
      <c r="K24" s="4"/>
      <c r="L24" s="4"/>
      <c r="M24" s="4"/>
      <c r="N24" s="2"/>
    </row>
    <row r="25" spans="1:14" x14ac:dyDescent="0.2">
      <c r="A25" s="116"/>
      <c r="B25" s="126"/>
      <c r="C25" s="14" t="s">
        <v>14</v>
      </c>
      <c r="D25" s="17">
        <v>2865</v>
      </c>
      <c r="E25" s="16">
        <v>44.048865619546248</v>
      </c>
      <c r="F25" s="19" t="s">
        <v>21</v>
      </c>
      <c r="G25" s="19" t="s">
        <v>21</v>
      </c>
      <c r="H25" s="17">
        <v>2865</v>
      </c>
      <c r="I25" s="16">
        <v>44.048865619546248</v>
      </c>
      <c r="J25" s="2"/>
      <c r="K25" s="4"/>
      <c r="L25" s="44"/>
      <c r="M25" s="4"/>
      <c r="N25" s="2"/>
    </row>
    <row r="26" spans="1:14" x14ac:dyDescent="0.2">
      <c r="A26" s="116" t="s">
        <v>18</v>
      </c>
      <c r="B26" s="116"/>
      <c r="C26" s="116"/>
      <c r="D26" s="5">
        <v>68527</v>
      </c>
      <c r="E26" s="6">
        <v>64.799276197703094</v>
      </c>
      <c r="F26" s="5">
        <v>67618</v>
      </c>
      <c r="G26" s="6">
        <v>64.910231003578929</v>
      </c>
      <c r="H26" s="5">
        <v>909</v>
      </c>
      <c r="I26" s="6">
        <v>56.545654565456552</v>
      </c>
      <c r="J26" s="2"/>
      <c r="K26" s="4"/>
      <c r="L26" s="4"/>
      <c r="M26" s="4"/>
      <c r="N26" s="2"/>
    </row>
    <row r="27" spans="1:14" x14ac:dyDescent="0.2">
      <c r="A27" s="117" t="s">
        <v>28</v>
      </c>
      <c r="B27" s="118"/>
      <c r="C27" s="118"/>
      <c r="D27" s="118"/>
      <c r="E27" s="118"/>
      <c r="F27" s="118"/>
      <c r="G27" s="118"/>
      <c r="H27" s="118"/>
      <c r="I27" s="118"/>
      <c r="J27" s="2"/>
      <c r="K27" s="2"/>
      <c r="L27" s="2"/>
      <c r="M27" s="2"/>
      <c r="N27" s="2"/>
    </row>
    <row r="28" spans="1:14" x14ac:dyDescent="0.2">
      <c r="A28" s="119"/>
      <c r="B28" s="119"/>
      <c r="C28" s="119"/>
      <c r="D28" s="119"/>
      <c r="E28" s="119"/>
      <c r="F28" s="119"/>
      <c r="G28" s="119"/>
      <c r="H28" s="119"/>
      <c r="I28" s="119"/>
      <c r="J28" s="2"/>
      <c r="K28" s="2"/>
      <c r="L28" s="2"/>
      <c r="M28" s="2"/>
      <c r="N28" s="2"/>
    </row>
    <row r="29" spans="1:14" x14ac:dyDescent="0.2">
      <c r="A29" s="45"/>
      <c r="B29" s="45"/>
      <c r="C29" s="45"/>
      <c r="D29" s="45"/>
      <c r="E29" s="45"/>
      <c r="F29" s="45"/>
      <c r="G29" s="45"/>
      <c r="H29" s="45"/>
      <c r="I29" s="45"/>
      <c r="J29" s="2"/>
      <c r="K29" s="2"/>
      <c r="L29" s="2"/>
      <c r="M29" s="2"/>
      <c r="N29" s="2"/>
    </row>
    <row r="30" spans="1:14" x14ac:dyDescent="0.2">
      <c r="A30" s="45"/>
      <c r="B30" s="45"/>
      <c r="C30" s="45"/>
      <c r="D30" s="45"/>
      <c r="E30" s="45"/>
      <c r="F30" s="45"/>
      <c r="G30" s="45"/>
      <c r="H30" s="45"/>
      <c r="I30" s="45"/>
      <c r="J30" s="2"/>
      <c r="K30" s="2"/>
      <c r="L30" s="2"/>
      <c r="M30" s="2"/>
      <c r="N30" s="2"/>
    </row>
    <row r="31" spans="1:14" x14ac:dyDescent="0.2">
      <c r="A31" s="45"/>
      <c r="B31" s="45"/>
      <c r="C31" s="45"/>
      <c r="D31" s="45"/>
      <c r="E31" s="45"/>
      <c r="F31" s="45"/>
      <c r="G31" s="45"/>
      <c r="H31" s="45"/>
      <c r="I31" s="45"/>
      <c r="J31" s="2"/>
      <c r="K31" s="2"/>
      <c r="L31" s="2"/>
      <c r="M31" s="2"/>
      <c r="N31" s="2"/>
    </row>
    <row r="32" spans="1:14" x14ac:dyDescent="0.2">
      <c r="A32" s="45"/>
      <c r="B32" s="45"/>
      <c r="C32" s="45"/>
      <c r="D32" s="45"/>
      <c r="E32" s="45"/>
      <c r="F32" s="45"/>
      <c r="G32" s="45"/>
      <c r="H32" s="45"/>
      <c r="I32" s="45"/>
      <c r="J32" s="2"/>
      <c r="K32" s="2"/>
      <c r="L32" s="2"/>
      <c r="M32" s="2"/>
      <c r="N32" s="2"/>
    </row>
    <row r="33" spans="1:14" x14ac:dyDescent="0.2">
      <c r="A33" s="45"/>
      <c r="B33" s="45"/>
      <c r="C33" s="45"/>
      <c r="D33" s="45"/>
      <c r="E33" s="45"/>
      <c r="F33" s="45"/>
      <c r="G33" s="45"/>
      <c r="H33" s="45"/>
      <c r="I33" s="45"/>
      <c r="J33" s="2"/>
      <c r="K33" s="2"/>
      <c r="L33" s="2"/>
      <c r="M33" s="2"/>
      <c r="N33" s="2"/>
    </row>
    <row r="34" spans="1:14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">
      <c r="A36" s="2"/>
      <c r="B36" s="2"/>
      <c r="C36" s="2"/>
      <c r="D36" s="36"/>
      <c r="E36" s="36"/>
      <c r="F36" s="36"/>
      <c r="G36" s="36"/>
      <c r="H36" s="36"/>
      <c r="I36" s="36"/>
      <c r="J36" s="36"/>
      <c r="K36" s="36"/>
      <c r="L36" s="2"/>
      <c r="M36" s="2"/>
      <c r="N36" s="2"/>
    </row>
    <row r="37" spans="1:14" x14ac:dyDescent="0.2">
      <c r="A37" s="2"/>
      <c r="B37" s="2"/>
      <c r="C37" s="2"/>
      <c r="D37" s="36"/>
      <c r="E37" s="36"/>
      <c r="F37" s="36"/>
      <c r="G37" s="36"/>
      <c r="H37" s="36"/>
      <c r="I37" s="36"/>
      <c r="J37" s="36"/>
      <c r="K37" s="36"/>
      <c r="L37" s="2"/>
      <c r="M37" s="2"/>
      <c r="N37" s="2"/>
    </row>
    <row r="38" spans="1:14" x14ac:dyDescent="0.2">
      <c r="A38" s="2"/>
      <c r="B38" s="2"/>
      <c r="C38" s="36"/>
      <c r="D38" s="36"/>
      <c r="E38" s="36"/>
      <c r="F38" s="36"/>
      <c r="G38" s="36"/>
      <c r="H38" s="36"/>
      <c r="I38" s="36"/>
      <c r="J38" s="36"/>
      <c r="K38" s="36"/>
      <c r="L38" s="2"/>
      <c r="M38" s="2"/>
      <c r="N38" s="2"/>
    </row>
  </sheetData>
  <mergeCells count="24">
    <mergeCell ref="B20:B22"/>
    <mergeCell ref="B23:B25"/>
    <mergeCell ref="A26:C26"/>
    <mergeCell ref="A27:I28"/>
    <mergeCell ref="A10:A25"/>
    <mergeCell ref="B10:C10"/>
    <mergeCell ref="B11:B15"/>
    <mergeCell ref="B16:B19"/>
    <mergeCell ref="B1:N1"/>
    <mergeCell ref="A3:I4"/>
    <mergeCell ref="A5:A8"/>
    <mergeCell ref="B5:B8"/>
    <mergeCell ref="C5:C8"/>
    <mergeCell ref="D5:E6"/>
    <mergeCell ref="I7:I8"/>
    <mergeCell ref="A9:C9"/>
    <mergeCell ref="F5:I5"/>
    <mergeCell ref="F6:G6"/>
    <mergeCell ref="H6:I6"/>
    <mergeCell ref="D7:D8"/>
    <mergeCell ref="G7:G8"/>
    <mergeCell ref="H7:H8"/>
    <mergeCell ref="E7:E8"/>
    <mergeCell ref="F7:F8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2"/>
  <sheetViews>
    <sheetView zoomScaleNormal="100" workbookViewId="0">
      <selection activeCell="B1" sqref="B1:N1"/>
    </sheetView>
  </sheetViews>
  <sheetFormatPr baseColWidth="10" defaultColWidth="9.5703125" defaultRowHeight="11.25" x14ac:dyDescent="0.2"/>
  <cols>
    <col min="1" max="16384" width="9.5703125" style="3"/>
  </cols>
  <sheetData>
    <row r="1" spans="1:14" s="1" customFormat="1" ht="54.95" customHeight="1" thickBot="1" x14ac:dyDescent="0.25">
      <c r="A1" s="24"/>
      <c r="B1" s="129" t="s">
        <v>39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31" t="s">
        <v>0</v>
      </c>
      <c r="B3" s="119"/>
      <c r="C3" s="119"/>
      <c r="D3" s="119"/>
      <c r="E3" s="119"/>
      <c r="F3" s="119"/>
      <c r="G3" s="119"/>
      <c r="H3" s="119"/>
      <c r="I3" s="119"/>
      <c r="J3" s="2"/>
      <c r="K3" s="2"/>
      <c r="L3" s="2"/>
      <c r="M3" s="2"/>
      <c r="N3" s="2"/>
    </row>
    <row r="4" spans="1:14" ht="12.75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25"/>
      <c r="L4" s="25"/>
      <c r="M4" s="25"/>
      <c r="N4" s="2"/>
    </row>
    <row r="5" spans="1:14" x14ac:dyDescent="0.2">
      <c r="A5" s="133" t="s">
        <v>1</v>
      </c>
      <c r="B5" s="136" t="s">
        <v>2</v>
      </c>
      <c r="C5" s="136" t="s">
        <v>3</v>
      </c>
      <c r="D5" s="136" t="s">
        <v>4</v>
      </c>
      <c r="E5" s="116"/>
      <c r="F5" s="136" t="s">
        <v>5</v>
      </c>
      <c r="G5" s="116"/>
      <c r="H5" s="116"/>
      <c r="I5" s="116"/>
      <c r="J5" s="2"/>
      <c r="K5" s="2"/>
      <c r="L5" s="2"/>
      <c r="M5" s="2"/>
      <c r="N5" s="2"/>
    </row>
    <row r="6" spans="1:14" x14ac:dyDescent="0.2">
      <c r="A6" s="134"/>
      <c r="B6" s="137"/>
      <c r="C6" s="137"/>
      <c r="D6" s="136"/>
      <c r="E6" s="116"/>
      <c r="F6" s="136" t="s">
        <v>6</v>
      </c>
      <c r="G6" s="116"/>
      <c r="H6" s="136" t="s">
        <v>7</v>
      </c>
      <c r="I6" s="116"/>
      <c r="J6" s="2"/>
      <c r="K6" s="2"/>
      <c r="L6" s="2"/>
      <c r="M6" s="2"/>
      <c r="N6" s="2"/>
    </row>
    <row r="7" spans="1:14" x14ac:dyDescent="0.2">
      <c r="A7" s="134"/>
      <c r="B7" s="137"/>
      <c r="C7" s="137"/>
      <c r="D7" s="120" t="s">
        <v>8</v>
      </c>
      <c r="E7" s="120" t="s">
        <v>19</v>
      </c>
      <c r="F7" s="120" t="s">
        <v>8</v>
      </c>
      <c r="G7" s="120" t="s">
        <v>19</v>
      </c>
      <c r="H7" s="120" t="s">
        <v>8</v>
      </c>
      <c r="I7" s="120" t="s">
        <v>19</v>
      </c>
      <c r="J7" s="2"/>
      <c r="K7" s="2"/>
      <c r="L7" s="2"/>
      <c r="M7" s="2"/>
      <c r="N7" s="2"/>
    </row>
    <row r="8" spans="1:14" x14ac:dyDescent="0.2">
      <c r="A8" s="135"/>
      <c r="B8" s="137"/>
      <c r="C8" s="137"/>
      <c r="D8" s="128"/>
      <c r="E8" s="121"/>
      <c r="F8" s="128"/>
      <c r="G8" s="121"/>
      <c r="H8" s="128"/>
      <c r="I8" s="121"/>
      <c r="J8" s="2"/>
      <c r="K8" s="2"/>
      <c r="L8" s="2"/>
      <c r="M8" s="2"/>
      <c r="N8" s="2"/>
    </row>
    <row r="9" spans="1:14" x14ac:dyDescent="0.2">
      <c r="A9" s="122" t="s">
        <v>4</v>
      </c>
      <c r="B9" s="123"/>
      <c r="C9" s="124"/>
      <c r="D9" s="5">
        <v>737052</v>
      </c>
      <c r="E9" s="6">
        <v>52.394132300027671</v>
      </c>
      <c r="F9" s="5">
        <v>438727</v>
      </c>
      <c r="G9" s="6">
        <v>52.375395177411008</v>
      </c>
      <c r="H9" s="5">
        <v>298325</v>
      </c>
      <c r="I9" s="6">
        <v>52.421687756641248</v>
      </c>
      <c r="J9" s="2"/>
      <c r="K9" s="2"/>
      <c r="L9" s="2"/>
      <c r="M9" s="2"/>
      <c r="N9" s="2"/>
    </row>
    <row r="10" spans="1:14" x14ac:dyDescent="0.2">
      <c r="A10" s="116" t="s">
        <v>9</v>
      </c>
      <c r="B10" s="122" t="s">
        <v>4</v>
      </c>
      <c r="C10" s="124"/>
      <c r="D10" s="5">
        <v>664218</v>
      </c>
      <c r="E10" s="6">
        <v>51.20848877928632</v>
      </c>
      <c r="F10" s="5">
        <v>366833</v>
      </c>
      <c r="G10" s="6">
        <v>50.229941144880641</v>
      </c>
      <c r="H10" s="5">
        <v>297385</v>
      </c>
      <c r="I10" s="6">
        <v>52.415555592918274</v>
      </c>
      <c r="J10" s="2"/>
      <c r="K10" s="2"/>
      <c r="L10" s="2"/>
      <c r="M10" s="2"/>
      <c r="N10" s="2"/>
    </row>
    <row r="11" spans="1:14" ht="12.75" x14ac:dyDescent="0.2">
      <c r="A11" s="116"/>
      <c r="B11" s="125" t="s">
        <v>10</v>
      </c>
      <c r="C11" s="8" t="s">
        <v>4</v>
      </c>
      <c r="D11" s="5">
        <v>619666</v>
      </c>
      <c r="E11" s="6">
        <v>51.19015727827572</v>
      </c>
      <c r="F11" s="5">
        <v>332572</v>
      </c>
      <c r="G11" s="6">
        <v>49.834020903744154</v>
      </c>
      <c r="H11" s="5">
        <v>287094</v>
      </c>
      <c r="I11" s="6">
        <v>52.761116568092682</v>
      </c>
      <c r="J11" s="2"/>
      <c r="K11" s="26"/>
      <c r="L11"/>
      <c r="M11"/>
      <c r="N11" s="2"/>
    </row>
    <row r="12" spans="1:14" ht="12.75" x14ac:dyDescent="0.2">
      <c r="A12" s="116"/>
      <c r="B12" s="126"/>
      <c r="C12" s="7" t="s">
        <v>11</v>
      </c>
      <c r="D12" s="10">
        <v>91504</v>
      </c>
      <c r="E12" s="11">
        <v>49.527889491169788</v>
      </c>
      <c r="F12" s="10">
        <v>46748</v>
      </c>
      <c r="G12" s="11">
        <v>49.244887481817408</v>
      </c>
      <c r="H12" s="10">
        <v>44756</v>
      </c>
      <c r="I12" s="11">
        <v>49.823487353650911</v>
      </c>
      <c r="J12" s="2"/>
      <c r="K12" s="26"/>
      <c r="L12"/>
      <c r="M12"/>
      <c r="N12" s="2"/>
    </row>
    <row r="13" spans="1:14" ht="12.75" x14ac:dyDescent="0.2">
      <c r="A13" s="116"/>
      <c r="B13" s="126"/>
      <c r="C13" s="9" t="s">
        <v>12</v>
      </c>
      <c r="D13" s="12">
        <v>259132</v>
      </c>
      <c r="E13" s="13">
        <v>49.355154901748918</v>
      </c>
      <c r="F13" s="12">
        <v>150976</v>
      </c>
      <c r="G13" s="13">
        <v>48.629583509961847</v>
      </c>
      <c r="H13" s="12">
        <v>108156</v>
      </c>
      <c r="I13" s="13">
        <v>50.367986981767075</v>
      </c>
      <c r="J13" s="2"/>
      <c r="K13" s="26"/>
      <c r="L13"/>
      <c r="M13"/>
      <c r="N13" s="2"/>
    </row>
    <row r="14" spans="1:14" x14ac:dyDescent="0.2">
      <c r="A14" s="116"/>
      <c r="B14" s="126"/>
      <c r="C14" s="9" t="s">
        <v>13</v>
      </c>
      <c r="D14" s="12">
        <v>193513</v>
      </c>
      <c r="E14" s="13">
        <v>48.382795987866452</v>
      </c>
      <c r="F14" s="12">
        <v>103073</v>
      </c>
      <c r="G14" s="13">
        <v>43.815548203700288</v>
      </c>
      <c r="H14" s="12">
        <v>90440</v>
      </c>
      <c r="I14" s="13">
        <v>53.588014153029626</v>
      </c>
      <c r="J14" s="2"/>
      <c r="K14" s="2"/>
      <c r="L14" s="2"/>
      <c r="M14" s="2"/>
      <c r="N14" s="2"/>
    </row>
    <row r="15" spans="1:14" x14ac:dyDescent="0.2">
      <c r="A15" s="116"/>
      <c r="B15" s="127"/>
      <c r="C15" s="14" t="s">
        <v>14</v>
      </c>
      <c r="D15" s="17">
        <v>75517</v>
      </c>
      <c r="E15" s="16">
        <v>66.694916376445036</v>
      </c>
      <c r="F15" s="17">
        <v>31775</v>
      </c>
      <c r="G15" s="16">
        <v>75.946498819826914</v>
      </c>
      <c r="H15" s="17">
        <v>43742</v>
      </c>
      <c r="I15" s="16">
        <v>59.974395318001008</v>
      </c>
      <c r="J15" s="2"/>
      <c r="K15" s="2"/>
      <c r="L15" s="2"/>
      <c r="M15" s="2"/>
      <c r="N15" s="2"/>
    </row>
    <row r="16" spans="1:14" x14ac:dyDescent="0.2">
      <c r="A16" s="116"/>
      <c r="B16" s="125" t="s">
        <v>15</v>
      </c>
      <c r="C16" s="8" t="s">
        <v>4</v>
      </c>
      <c r="D16" s="5">
        <v>5944</v>
      </c>
      <c r="E16" s="6">
        <v>45.053835800807533</v>
      </c>
      <c r="F16" s="5">
        <v>4765</v>
      </c>
      <c r="G16" s="6">
        <v>44.784889821615948</v>
      </c>
      <c r="H16" s="5">
        <v>1179</v>
      </c>
      <c r="I16" s="6">
        <v>46.140797285835454</v>
      </c>
      <c r="J16" s="2"/>
      <c r="K16" s="2"/>
      <c r="L16" s="2"/>
      <c r="M16" s="2"/>
      <c r="N16" s="2"/>
    </row>
    <row r="17" spans="1:14" ht="12.75" x14ac:dyDescent="0.2">
      <c r="A17" s="116"/>
      <c r="B17" s="126"/>
      <c r="C17" s="7" t="s">
        <v>11</v>
      </c>
      <c r="D17" s="10">
        <v>1039</v>
      </c>
      <c r="E17" s="11">
        <v>47.73820981713186</v>
      </c>
      <c r="F17" s="10">
        <v>820</v>
      </c>
      <c r="G17" s="11">
        <v>47.073170731707314</v>
      </c>
      <c r="H17" s="10">
        <v>219</v>
      </c>
      <c r="I17" s="11">
        <v>50.228310502283101</v>
      </c>
      <c r="J17" s="2"/>
      <c r="K17" s="26"/>
      <c r="L17" s="2"/>
      <c r="M17"/>
      <c r="N17" s="2"/>
    </row>
    <row r="18" spans="1:14" ht="12.75" x14ac:dyDescent="0.2">
      <c r="A18" s="116"/>
      <c r="B18" s="126"/>
      <c r="C18" s="9" t="s">
        <v>12</v>
      </c>
      <c r="D18" s="12">
        <v>4819</v>
      </c>
      <c r="E18" s="13">
        <v>44.283046275160821</v>
      </c>
      <c r="F18" s="12">
        <v>3905</v>
      </c>
      <c r="G18" s="13">
        <v>44.250960307298335</v>
      </c>
      <c r="H18" s="12">
        <v>914</v>
      </c>
      <c r="I18" s="13">
        <v>44.420131291028447</v>
      </c>
      <c r="J18" s="2"/>
      <c r="K18" s="26"/>
      <c r="L18" s="2"/>
      <c r="M18"/>
      <c r="N18" s="2"/>
    </row>
    <row r="19" spans="1:14" ht="12.75" x14ac:dyDescent="0.2">
      <c r="A19" s="116"/>
      <c r="B19" s="127"/>
      <c r="C19" s="14" t="s">
        <v>13</v>
      </c>
      <c r="D19" s="17">
        <v>86</v>
      </c>
      <c r="E19" s="16">
        <v>55.813953488372093</v>
      </c>
      <c r="F19" s="17">
        <v>40</v>
      </c>
      <c r="G19" s="16">
        <v>50</v>
      </c>
      <c r="H19" s="17">
        <v>46</v>
      </c>
      <c r="I19" s="16">
        <v>60.869565217391312</v>
      </c>
      <c r="J19" s="2"/>
      <c r="K19" s="26"/>
      <c r="L19"/>
      <c r="M19"/>
      <c r="N19" s="2"/>
    </row>
    <row r="20" spans="1:14" x14ac:dyDescent="0.2">
      <c r="A20" s="116"/>
      <c r="B20" s="125" t="s">
        <v>16</v>
      </c>
      <c r="C20" s="8" t="s">
        <v>4</v>
      </c>
      <c r="D20" s="5">
        <v>31482</v>
      </c>
      <c r="E20" s="6">
        <v>51.623149736357291</v>
      </c>
      <c r="F20" s="5">
        <v>25380</v>
      </c>
      <c r="G20" s="6">
        <v>53.211189913317568</v>
      </c>
      <c r="H20" s="5">
        <v>6102</v>
      </c>
      <c r="I20" s="6">
        <v>45.018026876433957</v>
      </c>
      <c r="J20" s="2"/>
      <c r="K20" s="2"/>
      <c r="L20" s="2"/>
      <c r="M20" s="2"/>
      <c r="N20" s="2"/>
    </row>
    <row r="21" spans="1:14" ht="12.75" x14ac:dyDescent="0.2">
      <c r="A21" s="116"/>
      <c r="B21" s="126"/>
      <c r="C21" s="7" t="s">
        <v>12</v>
      </c>
      <c r="D21" s="10">
        <v>7086</v>
      </c>
      <c r="E21" s="11">
        <v>61.360429014959074</v>
      </c>
      <c r="F21" s="10">
        <v>6714</v>
      </c>
      <c r="G21" s="11">
        <v>61.274947870122134</v>
      </c>
      <c r="H21" s="10">
        <v>372</v>
      </c>
      <c r="I21" s="11">
        <v>62.903225806451616</v>
      </c>
      <c r="J21" s="2"/>
      <c r="K21" s="26"/>
      <c r="L21"/>
      <c r="M21"/>
      <c r="N21" s="2"/>
    </row>
    <row r="22" spans="1:14" ht="12.75" x14ac:dyDescent="0.2">
      <c r="A22" s="116"/>
      <c r="B22" s="127"/>
      <c r="C22" s="14" t="s">
        <v>13</v>
      </c>
      <c r="D22" s="17">
        <v>24396</v>
      </c>
      <c r="E22" s="16">
        <v>48.794884407279881</v>
      </c>
      <c r="F22" s="17">
        <v>18666</v>
      </c>
      <c r="G22" s="16">
        <v>50.310725383049395</v>
      </c>
      <c r="H22" s="17">
        <v>5730</v>
      </c>
      <c r="I22" s="16">
        <v>43.856893542757419</v>
      </c>
      <c r="J22" s="2"/>
      <c r="K22" s="26"/>
      <c r="L22"/>
      <c r="M22"/>
      <c r="N22" s="2"/>
    </row>
    <row r="23" spans="1:14" x14ac:dyDescent="0.2">
      <c r="A23" s="116"/>
      <c r="B23" s="125" t="s">
        <v>17</v>
      </c>
      <c r="C23" s="8" t="s">
        <v>4</v>
      </c>
      <c r="D23" s="5">
        <v>7126</v>
      </c>
      <c r="E23" s="6">
        <v>56.104406399101883</v>
      </c>
      <c r="F23" s="5">
        <v>4116</v>
      </c>
      <c r="G23" s="6">
        <v>70.140913508260454</v>
      </c>
      <c r="H23" s="5">
        <v>3010</v>
      </c>
      <c r="I23" s="6">
        <v>36.910299003322258</v>
      </c>
      <c r="J23" s="2"/>
      <c r="K23" s="2"/>
      <c r="L23" s="2"/>
      <c r="M23" s="2"/>
      <c r="N23" s="2"/>
    </row>
    <row r="24" spans="1:14" ht="12.75" x14ac:dyDescent="0.2">
      <c r="A24" s="116"/>
      <c r="B24" s="126"/>
      <c r="C24" s="7" t="s">
        <v>13</v>
      </c>
      <c r="D24" s="10">
        <v>4116</v>
      </c>
      <c r="E24" s="11">
        <v>70.140913508260454</v>
      </c>
      <c r="F24" s="10">
        <v>4116</v>
      </c>
      <c r="G24" s="11">
        <v>70.140913508260454</v>
      </c>
      <c r="H24" s="35" t="s">
        <v>21</v>
      </c>
      <c r="I24" s="35" t="s">
        <v>21</v>
      </c>
      <c r="J24"/>
      <c r="K24" s="26"/>
      <c r="L24"/>
      <c r="M24"/>
      <c r="N24" s="2"/>
    </row>
    <row r="25" spans="1:14" x14ac:dyDescent="0.2">
      <c r="A25" s="116"/>
      <c r="B25" s="126"/>
      <c r="C25" s="14" t="s">
        <v>14</v>
      </c>
      <c r="D25" s="17">
        <v>3010</v>
      </c>
      <c r="E25" s="16">
        <v>36.910299003322258</v>
      </c>
      <c r="F25" s="19" t="s">
        <v>21</v>
      </c>
      <c r="G25" s="19" t="s">
        <v>21</v>
      </c>
      <c r="H25" s="17">
        <v>3010</v>
      </c>
      <c r="I25" s="16">
        <v>36.910299003322258</v>
      </c>
      <c r="J25" s="2"/>
      <c r="K25" s="2"/>
      <c r="L25" s="2"/>
      <c r="M25" s="2"/>
      <c r="N25" s="2"/>
    </row>
    <row r="26" spans="1:14" x14ac:dyDescent="0.2">
      <c r="A26" s="116" t="s">
        <v>18</v>
      </c>
      <c r="B26" s="116"/>
      <c r="C26" s="116"/>
      <c r="D26" s="5">
        <v>72834</v>
      </c>
      <c r="E26" s="6">
        <v>63.206744103028797</v>
      </c>
      <c r="F26" s="5">
        <v>71894</v>
      </c>
      <c r="G26" s="6">
        <v>63.322391298300275</v>
      </c>
      <c r="H26" s="5">
        <v>940</v>
      </c>
      <c r="I26" s="6">
        <v>54.361702127659569</v>
      </c>
      <c r="J26" s="2"/>
      <c r="K26" s="2"/>
      <c r="L26" s="2"/>
      <c r="M26" s="2"/>
      <c r="N26" s="2"/>
    </row>
    <row r="27" spans="1:14" x14ac:dyDescent="0.2">
      <c r="A27" s="117" t="s">
        <v>26</v>
      </c>
      <c r="B27" s="118"/>
      <c r="C27" s="118"/>
      <c r="D27" s="118"/>
      <c r="E27" s="118"/>
      <c r="F27" s="118"/>
      <c r="G27" s="118"/>
      <c r="H27" s="118"/>
      <c r="I27" s="118"/>
      <c r="J27" s="2"/>
      <c r="K27" s="2"/>
      <c r="L27" s="2"/>
      <c r="M27" s="2"/>
      <c r="N27" s="2"/>
    </row>
    <row r="28" spans="1:14" x14ac:dyDescent="0.2">
      <c r="A28" s="119"/>
      <c r="B28" s="119"/>
      <c r="C28" s="119"/>
      <c r="D28" s="119"/>
      <c r="E28" s="119"/>
      <c r="F28" s="119"/>
      <c r="G28" s="119"/>
      <c r="H28" s="119"/>
      <c r="I28" s="119"/>
      <c r="J28" s="2"/>
      <c r="K28" s="2"/>
      <c r="L28" s="2"/>
      <c r="M28" s="2"/>
      <c r="N28" s="2"/>
    </row>
    <row r="29" spans="1:14" x14ac:dyDescent="0.2">
      <c r="A29" s="2" t="s">
        <v>20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">
      <c r="A31" s="2"/>
      <c r="B31" s="2"/>
      <c r="C31" s="2"/>
      <c r="D31" s="2"/>
      <c r="E31" s="2"/>
      <c r="F31" s="36"/>
      <c r="G31" s="2"/>
      <c r="H31" s="2"/>
      <c r="I31" s="2"/>
      <c r="J31" s="2"/>
      <c r="K31" s="2"/>
      <c r="L31" s="2"/>
      <c r="M31" s="2"/>
      <c r="N31" s="2"/>
    </row>
    <row r="32" spans="1:14" x14ac:dyDescent="0.2">
      <c r="A32" s="2"/>
      <c r="B32" s="2"/>
      <c r="C32" s="2"/>
      <c r="D32" s="2"/>
      <c r="E32" s="2"/>
      <c r="F32" s="36"/>
      <c r="G32" s="2"/>
      <c r="H32" s="2"/>
      <c r="I32" s="2"/>
      <c r="J32" s="2"/>
      <c r="K32" s="2"/>
      <c r="L32" s="2"/>
      <c r="M32" s="2"/>
      <c r="N32" s="2"/>
    </row>
    <row r="33" spans="1:14" x14ac:dyDescent="0.2">
      <c r="A33" s="2"/>
      <c r="B33" s="2"/>
      <c r="C33" s="36"/>
      <c r="D33" s="36"/>
      <c r="E33" s="36"/>
      <c r="F33" s="36"/>
      <c r="G33" s="36"/>
      <c r="H33" s="36"/>
      <c r="I33" s="36"/>
      <c r="J33" s="36"/>
      <c r="K33" s="2"/>
      <c r="L33" s="2"/>
      <c r="M33" s="2"/>
      <c r="N33" s="2"/>
    </row>
    <row r="34" spans="1:14" x14ac:dyDescent="0.2">
      <c r="A34" s="2"/>
      <c r="B34" s="2"/>
      <c r="C34" s="36"/>
      <c r="D34" s="36"/>
      <c r="E34" s="36"/>
      <c r="F34" s="36"/>
      <c r="G34" s="36"/>
      <c r="H34" s="36"/>
      <c r="I34" s="36"/>
      <c r="J34" s="36"/>
      <c r="K34" s="2"/>
      <c r="L34" s="2"/>
      <c r="M34" s="2"/>
      <c r="N34" s="2"/>
    </row>
    <row r="35" spans="1:14" x14ac:dyDescent="0.2">
      <c r="A35" s="2"/>
      <c r="B35" s="36"/>
      <c r="C35" s="36"/>
      <c r="D35" s="36"/>
      <c r="E35" s="36"/>
      <c r="F35" s="36"/>
      <c r="G35" s="36"/>
      <c r="H35" s="36"/>
      <c r="I35" s="36"/>
      <c r="J35" s="36"/>
      <c r="K35" s="2"/>
      <c r="L35" s="2"/>
      <c r="M35" s="2"/>
      <c r="N35" s="2"/>
    </row>
    <row r="36" spans="1:14" x14ac:dyDescent="0.2">
      <c r="A36" s="2"/>
      <c r="B36" s="2"/>
      <c r="C36" s="2"/>
      <c r="D36" s="2"/>
      <c r="E36" s="2"/>
      <c r="F36" s="36"/>
      <c r="G36" s="2"/>
      <c r="H36" s="2"/>
      <c r="I36" s="2"/>
      <c r="J36" s="2"/>
      <c r="K36" s="2"/>
      <c r="L36" s="2"/>
      <c r="M36" s="2"/>
      <c r="N36" s="2"/>
    </row>
    <row r="37" spans="1:14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">
      <c r="A38" s="2"/>
      <c r="B38" s="2"/>
      <c r="C38" s="2"/>
      <c r="D38" s="2"/>
      <c r="E38" s="2"/>
      <c r="F38" s="36"/>
      <c r="G38" s="2"/>
      <c r="H38" s="2"/>
      <c r="I38" s="2"/>
      <c r="J38" s="2"/>
      <c r="K38" s="2"/>
      <c r="L38" s="2"/>
      <c r="M38" s="2"/>
      <c r="N38" s="2"/>
    </row>
    <row r="39" spans="1:14" x14ac:dyDescent="0.2">
      <c r="A39" s="2"/>
      <c r="B39" s="2"/>
      <c r="C39" s="2"/>
      <c r="D39" s="2"/>
      <c r="E39" s="2"/>
      <c r="F39" s="36"/>
      <c r="G39" s="2"/>
      <c r="H39" s="2"/>
      <c r="I39" s="2"/>
      <c r="J39" s="2"/>
      <c r="K39" s="2"/>
      <c r="L39" s="2"/>
      <c r="M39" s="2"/>
      <c r="N39" s="2"/>
    </row>
    <row r="40" spans="1:14" x14ac:dyDescent="0.2">
      <c r="A40" s="2"/>
      <c r="B40" s="36"/>
      <c r="C40" s="36"/>
      <c r="D40" s="36"/>
      <c r="E40" s="36"/>
      <c r="F40" s="36"/>
      <c r="G40" s="36"/>
      <c r="H40" s="36"/>
      <c r="I40" s="36"/>
      <c r="J40" s="36"/>
      <c r="K40" s="2"/>
      <c r="L40" s="2"/>
      <c r="M40" s="2"/>
      <c r="N40" s="2"/>
    </row>
    <row r="41" spans="1:14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">
      <c r="A44" s="2"/>
      <c r="B44" s="36"/>
      <c r="C44" s="36"/>
      <c r="D44" s="36"/>
      <c r="E44" s="36"/>
      <c r="F44" s="36"/>
      <c r="G44" s="36"/>
      <c r="H44" s="36"/>
      <c r="I44" s="36"/>
      <c r="J44" s="36"/>
      <c r="K44" s="2"/>
      <c r="L44" s="2"/>
      <c r="M44" s="2"/>
      <c r="N44" s="2"/>
    </row>
    <row r="45" spans="1:14" ht="12.75" x14ac:dyDescent="0.2">
      <c r="A45" s="2"/>
      <c r="B45" s="38"/>
      <c r="C45" s="2"/>
      <c r="D45" s="38"/>
      <c r="E45" s="2"/>
      <c r="F45" s="2"/>
      <c r="G45" s="38"/>
      <c r="H45" s="38"/>
      <c r="I45" s="38"/>
      <c r="J45" s="2"/>
      <c r="K45" s="2"/>
      <c r="L45" s="2"/>
      <c r="M45" s="2"/>
      <c r="N45" s="2"/>
    </row>
    <row r="46" spans="1:14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">
      <c r="A47" s="2"/>
      <c r="B47" s="36"/>
      <c r="C47" s="36"/>
      <c r="D47" s="36"/>
      <c r="E47" s="36"/>
      <c r="F47" s="36"/>
      <c r="G47" s="36"/>
      <c r="H47" s="36"/>
      <c r="I47" s="36"/>
      <c r="J47" s="36"/>
      <c r="K47" s="2"/>
      <c r="L47" s="2"/>
      <c r="M47" s="2"/>
      <c r="N47" s="2"/>
    </row>
    <row r="48" spans="1:14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">
      <c r="A49" s="2"/>
      <c r="B49" s="2"/>
      <c r="C49" s="2"/>
      <c r="D49" s="2"/>
      <c r="E49" s="2"/>
      <c r="F49" s="36"/>
      <c r="G49" s="2"/>
      <c r="H49" s="2"/>
      <c r="I49" s="2"/>
      <c r="J49" s="2"/>
      <c r="K49" s="2"/>
      <c r="L49" s="2"/>
      <c r="M49" s="2"/>
      <c r="N49" s="2"/>
    </row>
    <row r="50" spans="1:14" s="40" customFormat="1" x14ac:dyDescent="0.2">
      <c r="A50" s="36"/>
      <c r="B50" s="36" t="s">
        <v>25</v>
      </c>
      <c r="C50" s="36">
        <v>72834</v>
      </c>
      <c r="D50" s="36">
        <v>71894</v>
      </c>
      <c r="E50" s="36">
        <v>940</v>
      </c>
      <c r="F50" s="36"/>
      <c r="G50" s="36" t="s">
        <v>25</v>
      </c>
      <c r="H50" s="36">
        <v>46036</v>
      </c>
      <c r="I50" s="36">
        <v>45525</v>
      </c>
      <c r="J50" s="36">
        <v>511</v>
      </c>
      <c r="K50" s="36"/>
      <c r="L50" s="36"/>
      <c r="M50" s="36"/>
      <c r="N50" s="36"/>
    </row>
    <row r="51" spans="1:14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">
      <c r="A52" s="2"/>
      <c r="B52" s="36"/>
      <c r="C52" s="36"/>
      <c r="D52" s="36"/>
      <c r="E52" s="36"/>
      <c r="F52" s="36"/>
      <c r="G52" s="36"/>
      <c r="H52" s="36"/>
      <c r="I52" s="36"/>
      <c r="J52" s="36"/>
      <c r="K52" s="2"/>
      <c r="L52" s="2"/>
      <c r="M52" s="2"/>
      <c r="N52" s="2"/>
    </row>
  </sheetData>
  <mergeCells count="24">
    <mergeCell ref="B1:N1"/>
    <mergeCell ref="A3:I4"/>
    <mergeCell ref="A5:A8"/>
    <mergeCell ref="B5:B8"/>
    <mergeCell ref="C5:C8"/>
    <mergeCell ref="D5:E6"/>
    <mergeCell ref="E7:E8"/>
    <mergeCell ref="F7:F8"/>
    <mergeCell ref="F5:I5"/>
    <mergeCell ref="F6:G6"/>
    <mergeCell ref="H6:I6"/>
    <mergeCell ref="A26:C26"/>
    <mergeCell ref="A27:I28"/>
    <mergeCell ref="I7:I8"/>
    <mergeCell ref="A9:C9"/>
    <mergeCell ref="A10:A25"/>
    <mergeCell ref="B10:C10"/>
    <mergeCell ref="B11:B15"/>
    <mergeCell ref="B16:B19"/>
    <mergeCell ref="G7:G8"/>
    <mergeCell ref="H7:H8"/>
    <mergeCell ref="B20:B22"/>
    <mergeCell ref="B23:B25"/>
    <mergeCell ref="D7:D8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5"/>
  <sheetViews>
    <sheetView zoomScaleNormal="100" workbookViewId="0">
      <selection activeCell="B1" sqref="B1:N1"/>
    </sheetView>
  </sheetViews>
  <sheetFormatPr baseColWidth="10" defaultColWidth="9.5703125" defaultRowHeight="11.25" x14ac:dyDescent="0.2"/>
  <cols>
    <col min="1" max="16384" width="9.5703125" style="3"/>
  </cols>
  <sheetData>
    <row r="1" spans="1:14" s="1" customFormat="1" ht="54.95" customHeight="1" thickBot="1" x14ac:dyDescent="0.25">
      <c r="A1" s="24"/>
      <c r="B1" s="129" t="s">
        <v>38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31" t="s">
        <v>0</v>
      </c>
      <c r="B3" s="119"/>
      <c r="C3" s="119"/>
      <c r="D3" s="119"/>
      <c r="E3" s="119"/>
      <c r="F3" s="119"/>
      <c r="G3" s="119"/>
      <c r="H3" s="119"/>
      <c r="I3" s="119"/>
      <c r="J3" s="2"/>
      <c r="K3" s="2"/>
      <c r="L3" s="2"/>
      <c r="M3" s="2"/>
      <c r="N3" s="2"/>
    </row>
    <row r="4" spans="1:14" ht="12.75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25"/>
      <c r="L4" s="25"/>
      <c r="M4" s="25"/>
      <c r="N4" s="2"/>
    </row>
    <row r="5" spans="1:14" x14ac:dyDescent="0.2">
      <c r="A5" s="133" t="s">
        <v>1</v>
      </c>
      <c r="B5" s="136" t="s">
        <v>2</v>
      </c>
      <c r="C5" s="136" t="s">
        <v>3</v>
      </c>
      <c r="D5" s="136" t="s">
        <v>4</v>
      </c>
      <c r="E5" s="116"/>
      <c r="F5" s="136" t="s">
        <v>5</v>
      </c>
      <c r="G5" s="116"/>
      <c r="H5" s="116"/>
      <c r="I5" s="116"/>
      <c r="J5" s="2"/>
      <c r="K5" s="2"/>
      <c r="L5" s="2"/>
      <c r="M5" s="2"/>
      <c r="N5" s="2"/>
    </row>
    <row r="6" spans="1:14" x14ac:dyDescent="0.2">
      <c r="A6" s="134"/>
      <c r="B6" s="137"/>
      <c r="C6" s="137"/>
      <c r="D6" s="136"/>
      <c r="E6" s="116"/>
      <c r="F6" s="136" t="s">
        <v>6</v>
      </c>
      <c r="G6" s="116"/>
      <c r="H6" s="136" t="s">
        <v>7</v>
      </c>
      <c r="I6" s="116"/>
      <c r="J6" s="2"/>
      <c r="K6" s="2"/>
      <c r="L6" s="2"/>
      <c r="M6" s="2"/>
      <c r="N6" s="2"/>
    </row>
    <row r="7" spans="1:14" x14ac:dyDescent="0.2">
      <c r="A7" s="134"/>
      <c r="B7" s="137"/>
      <c r="C7" s="137"/>
      <c r="D7" s="120" t="s">
        <v>8</v>
      </c>
      <c r="E7" s="120" t="s">
        <v>19</v>
      </c>
      <c r="F7" s="120" t="s">
        <v>8</v>
      </c>
      <c r="G7" s="120" t="s">
        <v>19</v>
      </c>
      <c r="H7" s="120" t="s">
        <v>8</v>
      </c>
      <c r="I7" s="120" t="s">
        <v>19</v>
      </c>
      <c r="J7" s="2"/>
      <c r="K7" s="2"/>
      <c r="L7" s="2"/>
      <c r="M7" s="2"/>
      <c r="N7" s="2"/>
    </row>
    <row r="8" spans="1:14" x14ac:dyDescent="0.2">
      <c r="A8" s="135"/>
      <c r="B8" s="137"/>
      <c r="C8" s="137"/>
      <c r="D8" s="128"/>
      <c r="E8" s="121"/>
      <c r="F8" s="128"/>
      <c r="G8" s="121"/>
      <c r="H8" s="128"/>
      <c r="I8" s="121"/>
      <c r="J8" s="2"/>
      <c r="K8" s="2"/>
      <c r="L8" s="2"/>
      <c r="M8" s="2"/>
      <c r="N8" s="2"/>
    </row>
    <row r="9" spans="1:14" x14ac:dyDescent="0.2">
      <c r="A9" s="122" t="s">
        <v>4</v>
      </c>
      <c r="B9" s="123"/>
      <c r="C9" s="124"/>
      <c r="D9" s="5">
        <v>739890</v>
      </c>
      <c r="E9" s="6">
        <v>52.4</v>
      </c>
      <c r="F9" s="5">
        <v>435483</v>
      </c>
      <c r="G9" s="6">
        <v>52.4</v>
      </c>
      <c r="H9" s="5">
        <v>304407</v>
      </c>
      <c r="I9" s="6">
        <v>52.4</v>
      </c>
      <c r="J9" s="2"/>
      <c r="K9" s="36"/>
      <c r="L9" s="36"/>
      <c r="M9" s="36"/>
      <c r="N9" s="36"/>
    </row>
    <row r="10" spans="1:14" x14ac:dyDescent="0.2">
      <c r="A10" s="116" t="s">
        <v>9</v>
      </c>
      <c r="B10" s="122" t="s">
        <v>4</v>
      </c>
      <c r="C10" s="124"/>
      <c r="D10" s="5">
        <v>673884</v>
      </c>
      <c r="E10" s="6">
        <v>51.3</v>
      </c>
      <c r="F10" s="5">
        <v>370433</v>
      </c>
      <c r="G10" s="6">
        <v>50.4</v>
      </c>
      <c r="H10" s="5">
        <v>303451</v>
      </c>
      <c r="I10" s="6">
        <v>52.4</v>
      </c>
      <c r="J10" s="2"/>
      <c r="K10" s="36"/>
      <c r="L10" s="36"/>
      <c r="M10" s="36"/>
      <c r="N10" s="36"/>
    </row>
    <row r="11" spans="1:14" ht="12.75" x14ac:dyDescent="0.2">
      <c r="A11" s="116"/>
      <c r="B11" s="125" t="s">
        <v>10</v>
      </c>
      <c r="C11" s="8" t="s">
        <v>4</v>
      </c>
      <c r="D11" s="5">
        <v>628634</v>
      </c>
      <c r="E11" s="6">
        <v>51.2</v>
      </c>
      <c r="F11" s="5">
        <v>335240</v>
      </c>
      <c r="G11" s="6">
        <v>50</v>
      </c>
      <c r="H11" s="5">
        <v>293394</v>
      </c>
      <c r="I11" s="6">
        <v>52.7</v>
      </c>
      <c r="J11" s="2"/>
      <c r="K11" s="26"/>
      <c r="L11" s="26"/>
      <c r="M11" s="26"/>
      <c r="N11" s="26"/>
    </row>
    <row r="12" spans="1:14" x14ac:dyDescent="0.2">
      <c r="A12" s="116"/>
      <c r="B12" s="126"/>
      <c r="C12" s="7" t="s">
        <v>11</v>
      </c>
      <c r="D12" s="10">
        <v>94430</v>
      </c>
      <c r="E12" s="11">
        <v>49.420734935931378</v>
      </c>
      <c r="F12" s="10">
        <v>46831</v>
      </c>
      <c r="G12" s="11">
        <v>49.038030364502141</v>
      </c>
      <c r="H12" s="10">
        <v>47599</v>
      </c>
      <c r="I12" s="11">
        <v>49.797264648416984</v>
      </c>
      <c r="J12" s="2"/>
      <c r="K12" s="2"/>
      <c r="L12" s="2"/>
      <c r="M12" s="2"/>
      <c r="N12" s="2"/>
    </row>
    <row r="13" spans="1:14" x14ac:dyDescent="0.2">
      <c r="A13" s="116"/>
      <c r="B13" s="126"/>
      <c r="C13" s="9" t="s">
        <v>12</v>
      </c>
      <c r="D13" s="12">
        <v>258633</v>
      </c>
      <c r="E13" s="13">
        <v>49.427180599536797</v>
      </c>
      <c r="F13" s="12">
        <v>151238</v>
      </c>
      <c r="G13" s="13">
        <v>48.74237956069242</v>
      </c>
      <c r="H13" s="12">
        <v>107395</v>
      </c>
      <c r="I13" s="13">
        <v>50.391545230224864</v>
      </c>
      <c r="J13" s="2"/>
      <c r="K13" s="2"/>
      <c r="L13" s="2"/>
      <c r="M13" s="2"/>
      <c r="N13" s="2"/>
    </row>
    <row r="14" spans="1:14" x14ac:dyDescent="0.2">
      <c r="A14" s="116"/>
      <c r="B14" s="126"/>
      <c r="C14" s="9" t="s">
        <v>13</v>
      </c>
      <c r="D14" s="12">
        <v>192318</v>
      </c>
      <c r="E14" s="13">
        <v>48.315810272569394</v>
      </c>
      <c r="F14" s="12">
        <v>102995</v>
      </c>
      <c r="G14" s="13">
        <v>43.904073013253068</v>
      </c>
      <c r="H14" s="12">
        <v>89323</v>
      </c>
      <c r="I14" s="13">
        <v>53.402818982792787</v>
      </c>
      <c r="J14" s="2"/>
      <c r="K14" s="2"/>
      <c r="L14" s="2"/>
      <c r="M14" s="2"/>
      <c r="N14" s="2"/>
    </row>
    <row r="15" spans="1:14" x14ac:dyDescent="0.2">
      <c r="A15" s="116"/>
      <c r="B15" s="127"/>
      <c r="C15" s="14" t="s">
        <v>14</v>
      </c>
      <c r="D15" s="17">
        <v>83253</v>
      </c>
      <c r="E15" s="16">
        <v>65.5</v>
      </c>
      <c r="F15" s="17">
        <v>34176</v>
      </c>
      <c r="G15" s="16">
        <v>74.8</v>
      </c>
      <c r="H15" s="17">
        <v>49077</v>
      </c>
      <c r="I15" s="16">
        <v>59</v>
      </c>
      <c r="J15" s="2"/>
      <c r="K15" s="2"/>
      <c r="L15" s="2"/>
      <c r="M15" s="2"/>
      <c r="N15" s="2"/>
    </row>
    <row r="16" spans="1:14" x14ac:dyDescent="0.2">
      <c r="A16" s="116"/>
      <c r="B16" s="125" t="s">
        <v>15</v>
      </c>
      <c r="C16" s="8" t="s">
        <v>4</v>
      </c>
      <c r="D16" s="5">
        <v>6070</v>
      </c>
      <c r="E16" s="6">
        <v>44.9</v>
      </c>
      <c r="F16" s="5">
        <v>4979</v>
      </c>
      <c r="G16" s="6">
        <v>46.1</v>
      </c>
      <c r="H16" s="5">
        <v>1091</v>
      </c>
      <c r="I16" s="6">
        <v>39.4</v>
      </c>
      <c r="J16" s="2"/>
      <c r="K16" s="36"/>
      <c r="L16" s="36"/>
      <c r="M16" s="36"/>
      <c r="N16" s="36"/>
    </row>
    <row r="17" spans="1:14" x14ac:dyDescent="0.2">
      <c r="A17" s="116"/>
      <c r="B17" s="126"/>
      <c r="C17" s="7" t="s">
        <v>11</v>
      </c>
      <c r="D17" s="10">
        <v>899</v>
      </c>
      <c r="E17" s="11">
        <v>42.714126807563964</v>
      </c>
      <c r="F17" s="10">
        <v>703</v>
      </c>
      <c r="G17" s="11">
        <v>44.807965860597434</v>
      </c>
      <c r="H17" s="10">
        <v>196</v>
      </c>
      <c r="I17" s="11">
        <v>35.204081632653065</v>
      </c>
      <c r="J17" s="2"/>
      <c r="K17" s="2"/>
      <c r="L17" s="2"/>
      <c r="M17" s="2"/>
      <c r="N17" s="2"/>
    </row>
    <row r="18" spans="1:14" ht="12.75" x14ac:dyDescent="0.2">
      <c r="A18" s="116"/>
      <c r="B18" s="126"/>
      <c r="C18" s="9" t="s">
        <v>12</v>
      </c>
      <c r="D18" s="12">
        <v>5049</v>
      </c>
      <c r="E18" s="13">
        <v>45.058427411368591</v>
      </c>
      <c r="F18" s="12">
        <v>4191</v>
      </c>
      <c r="G18" s="13">
        <v>46.122643760439033</v>
      </c>
      <c r="H18" s="12">
        <v>858</v>
      </c>
      <c r="I18" s="13">
        <v>39.86013986013986</v>
      </c>
      <c r="J18" s="38"/>
      <c r="K18" s="2"/>
      <c r="L18" s="39"/>
      <c r="M18" s="2"/>
      <c r="N18" s="2"/>
    </row>
    <row r="19" spans="1:14" ht="12.75" x14ac:dyDescent="0.2">
      <c r="A19" s="116"/>
      <c r="B19" s="127"/>
      <c r="C19" s="14" t="s">
        <v>13</v>
      </c>
      <c r="D19" s="17">
        <v>122</v>
      </c>
      <c r="E19" s="16">
        <v>55.737704918032783</v>
      </c>
      <c r="F19" s="17">
        <v>85</v>
      </c>
      <c r="G19" s="16">
        <v>57.647058823529406</v>
      </c>
      <c r="H19" s="17">
        <v>37</v>
      </c>
      <c r="I19" s="16">
        <v>51.351351351351347</v>
      </c>
      <c r="J19" s="38"/>
      <c r="K19" s="39"/>
      <c r="L19" s="39"/>
      <c r="M19" s="2"/>
      <c r="N19" s="2"/>
    </row>
    <row r="20" spans="1:14" x14ac:dyDescent="0.2">
      <c r="A20" s="116"/>
      <c r="B20" s="125" t="s">
        <v>16</v>
      </c>
      <c r="C20" s="8" t="s">
        <v>4</v>
      </c>
      <c r="D20" s="5">
        <v>31383</v>
      </c>
      <c r="E20" s="6">
        <v>52.8</v>
      </c>
      <c r="F20" s="5">
        <v>26006</v>
      </c>
      <c r="G20" s="6">
        <v>54.5</v>
      </c>
      <c r="H20" s="5">
        <v>5377</v>
      </c>
      <c r="I20" s="6">
        <v>44.8</v>
      </c>
      <c r="J20" s="2"/>
      <c r="K20" s="36"/>
      <c r="L20" s="36"/>
      <c r="M20" s="36"/>
      <c r="N20" s="36"/>
    </row>
    <row r="21" spans="1:14" ht="12.75" x14ac:dyDescent="0.2">
      <c r="A21" s="116"/>
      <c r="B21" s="126"/>
      <c r="C21" s="7" t="s">
        <v>12</v>
      </c>
      <c r="D21" s="10">
        <v>7331</v>
      </c>
      <c r="E21" s="11">
        <v>63.797571954712865</v>
      </c>
      <c r="F21" s="10">
        <v>6905</v>
      </c>
      <c r="G21" s="11">
        <v>63.823316437364227</v>
      </c>
      <c r="H21" s="10">
        <v>426</v>
      </c>
      <c r="I21" s="11">
        <v>63.380281690140848</v>
      </c>
      <c r="J21" s="38"/>
      <c r="K21" s="39"/>
      <c r="L21" s="39"/>
      <c r="M21" s="2"/>
      <c r="N21" s="2"/>
    </row>
    <row r="22" spans="1:14" ht="12.75" x14ac:dyDescent="0.2">
      <c r="A22" s="116"/>
      <c r="B22" s="127"/>
      <c r="C22" s="14" t="s">
        <v>13</v>
      </c>
      <c r="D22" s="17">
        <v>24052</v>
      </c>
      <c r="E22" s="16">
        <v>49.505238649592549</v>
      </c>
      <c r="F22" s="17">
        <v>19101</v>
      </c>
      <c r="G22" s="16">
        <v>51.128213182555882</v>
      </c>
      <c r="H22" s="17">
        <v>4951</v>
      </c>
      <c r="I22" s="16">
        <v>43.243789133508379</v>
      </c>
      <c r="J22" s="38"/>
      <c r="K22" s="39"/>
      <c r="L22" s="39"/>
      <c r="M22" s="2"/>
      <c r="N22" s="2"/>
    </row>
    <row r="23" spans="1:14" x14ac:dyDescent="0.2">
      <c r="A23" s="116"/>
      <c r="B23" s="125" t="s">
        <v>17</v>
      </c>
      <c r="C23" s="8" t="s">
        <v>4</v>
      </c>
      <c r="D23" s="5">
        <v>7797</v>
      </c>
      <c r="E23" s="6">
        <v>57</v>
      </c>
      <c r="F23" s="5">
        <v>4208</v>
      </c>
      <c r="G23" s="6">
        <v>69.099999999999994</v>
      </c>
      <c r="H23" s="5">
        <v>3589</v>
      </c>
      <c r="I23" s="6">
        <v>42.9</v>
      </c>
      <c r="J23" s="2"/>
      <c r="K23" s="36"/>
      <c r="L23" s="36"/>
      <c r="M23" s="36"/>
      <c r="N23" s="36"/>
    </row>
    <row r="24" spans="1:14" x14ac:dyDescent="0.2">
      <c r="A24" s="116"/>
      <c r="B24" s="126"/>
      <c r="C24" s="7" t="s">
        <v>13</v>
      </c>
      <c r="D24" s="10">
        <v>4208</v>
      </c>
      <c r="E24" s="11">
        <v>69.099999999999994</v>
      </c>
      <c r="F24" s="10">
        <v>4208</v>
      </c>
      <c r="G24" s="11">
        <v>69.099999999999994</v>
      </c>
      <c r="H24" s="35" t="s">
        <v>21</v>
      </c>
      <c r="I24" s="35" t="s">
        <v>21</v>
      </c>
      <c r="J24" s="2"/>
      <c r="K24" s="2"/>
      <c r="L24" s="2"/>
      <c r="M24" s="2"/>
      <c r="N24" s="2"/>
    </row>
    <row r="25" spans="1:14" x14ac:dyDescent="0.2">
      <c r="A25" s="116"/>
      <c r="B25" s="126"/>
      <c r="C25" s="14" t="s">
        <v>14</v>
      </c>
      <c r="D25" s="17">
        <v>3589</v>
      </c>
      <c r="E25" s="16">
        <v>42.9</v>
      </c>
      <c r="F25" s="19" t="s">
        <v>21</v>
      </c>
      <c r="G25" s="19" t="s">
        <v>21</v>
      </c>
      <c r="H25" s="17">
        <v>3589</v>
      </c>
      <c r="I25" s="16">
        <v>42.9</v>
      </c>
      <c r="J25" s="2"/>
      <c r="K25" s="2"/>
      <c r="L25" s="2"/>
      <c r="M25" s="2"/>
      <c r="N25" s="2"/>
    </row>
    <row r="26" spans="1:14" x14ac:dyDescent="0.2">
      <c r="A26" s="116" t="s">
        <v>18</v>
      </c>
      <c r="B26" s="116"/>
      <c r="C26" s="116"/>
      <c r="D26" s="5">
        <v>66006</v>
      </c>
      <c r="E26" s="6">
        <v>63.3</v>
      </c>
      <c r="F26" s="5">
        <v>65050</v>
      </c>
      <c r="G26" s="6">
        <v>63.4</v>
      </c>
      <c r="H26" s="5">
        <v>956</v>
      </c>
      <c r="I26" s="6">
        <v>57.7</v>
      </c>
      <c r="J26" s="2"/>
      <c r="K26" s="2"/>
      <c r="L26" s="2"/>
      <c r="M26" s="2"/>
      <c r="N26" s="2"/>
    </row>
    <row r="27" spans="1:14" x14ac:dyDescent="0.2">
      <c r="A27" s="117" t="s">
        <v>24</v>
      </c>
      <c r="B27" s="118"/>
      <c r="C27" s="118"/>
      <c r="D27" s="118"/>
      <c r="E27" s="118"/>
      <c r="F27" s="118"/>
      <c r="G27" s="118"/>
      <c r="H27" s="118"/>
      <c r="I27" s="118"/>
      <c r="J27" s="2"/>
      <c r="K27" s="2"/>
      <c r="L27" s="2"/>
      <c r="M27" s="2"/>
      <c r="N27" s="2"/>
    </row>
    <row r="28" spans="1:14" x14ac:dyDescent="0.2">
      <c r="A28" s="119"/>
      <c r="B28" s="119"/>
      <c r="C28" s="119"/>
      <c r="D28" s="119"/>
      <c r="E28" s="119"/>
      <c r="F28" s="119"/>
      <c r="G28" s="119"/>
      <c r="H28" s="119"/>
      <c r="I28" s="119"/>
      <c r="J28" s="2"/>
      <c r="K28" s="2"/>
      <c r="L28" s="2"/>
      <c r="M28" s="2"/>
      <c r="N28" s="2"/>
    </row>
    <row r="29" spans="1:14" x14ac:dyDescent="0.2">
      <c r="A29" s="2" t="s">
        <v>20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2.75" x14ac:dyDescent="0.2">
      <c r="A30" s="2"/>
      <c r="B30" s="2"/>
      <c r="C30" s="2"/>
      <c r="D30" s="2"/>
      <c r="E30" s="2"/>
      <c r="F30" s="2"/>
      <c r="G30" s="2"/>
      <c r="H30" s="2"/>
      <c r="I30" s="38" t="s">
        <v>20</v>
      </c>
      <c r="J30" s="38"/>
      <c r="K30" s="2"/>
      <c r="L30" s="2"/>
      <c r="M30" s="2"/>
      <c r="N30" s="2"/>
    </row>
    <row r="31" spans="1:14" ht="12.75" x14ac:dyDescent="0.2">
      <c r="A31" s="2"/>
      <c r="B31" s="2"/>
      <c r="C31" s="36"/>
      <c r="D31" s="36"/>
      <c r="E31" s="36"/>
      <c r="F31" s="36"/>
      <c r="G31" s="36"/>
      <c r="H31" s="36"/>
      <c r="I31" s="2"/>
      <c r="J31" s="38"/>
      <c r="K31" s="2"/>
      <c r="L31" s="2"/>
      <c r="M31" s="2"/>
      <c r="N31" s="2"/>
    </row>
    <row r="32" spans="1:14" ht="12.75" x14ac:dyDescent="0.2">
      <c r="A32" s="2"/>
      <c r="B32" s="2"/>
      <c r="C32" s="36"/>
      <c r="D32" s="36"/>
      <c r="E32" s="36"/>
      <c r="F32" s="36"/>
      <c r="G32" s="36"/>
      <c r="H32" s="36"/>
      <c r="I32" s="38"/>
      <c r="J32" s="2"/>
      <c r="K32" s="2"/>
      <c r="L32" s="2"/>
      <c r="M32" s="2"/>
      <c r="N32" s="2"/>
    </row>
    <row r="33" spans="1:14" x14ac:dyDescent="0.2">
      <c r="A33" s="2"/>
      <c r="B33" s="36"/>
      <c r="C33" s="36"/>
      <c r="D33" s="36"/>
      <c r="E33" s="36"/>
      <c r="F33" s="36"/>
      <c r="G33" s="36"/>
      <c r="H33" s="36"/>
      <c r="I33" s="36"/>
      <c r="J33" s="2"/>
      <c r="K33" s="2"/>
      <c r="L33" s="2"/>
      <c r="M33" s="2"/>
      <c r="N33" s="2"/>
    </row>
    <row r="34" spans="1:14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2.75" x14ac:dyDescent="0.2">
      <c r="A37" s="2"/>
      <c r="B37" s="38"/>
      <c r="C37"/>
      <c r="D37"/>
      <c r="E37" s="2"/>
      <c r="F37" s="2"/>
      <c r="G37" s="38"/>
      <c r="H37" s="2"/>
      <c r="I37"/>
      <c r="J37" s="2"/>
      <c r="K37" s="2"/>
      <c r="L37" s="2"/>
      <c r="M37" s="2"/>
      <c r="N37" s="2"/>
    </row>
    <row r="38" spans="1:14" x14ac:dyDescent="0.2">
      <c r="A38" s="2"/>
      <c r="B38" s="36"/>
      <c r="C38" s="36"/>
      <c r="D38" s="36"/>
      <c r="E38" s="36"/>
      <c r="F38" s="36"/>
      <c r="G38" s="36"/>
      <c r="H38" s="36"/>
      <c r="I38" s="36"/>
      <c r="J38" s="2"/>
      <c r="K38" s="2"/>
      <c r="L38" s="2"/>
      <c r="M38" s="2"/>
      <c r="N38" s="2"/>
    </row>
    <row r="39" spans="1:14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38"/>
      <c r="K40" s="2"/>
      <c r="L40" s="2"/>
      <c r="M40" s="2"/>
      <c r="N40" s="2"/>
    </row>
    <row r="41" spans="1:14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2"/>
      <c r="B42" s="36"/>
      <c r="C42" s="36"/>
      <c r="D42" s="36"/>
      <c r="E42" s="36"/>
      <c r="F42" s="36"/>
      <c r="G42" s="36"/>
      <c r="H42" s="36"/>
      <c r="I42" s="36"/>
      <c r="J42" s="2"/>
      <c r="K42" s="2"/>
      <c r="L42" s="2"/>
      <c r="M42" s="2"/>
      <c r="N42" s="2"/>
    </row>
    <row r="43" spans="1:14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">
      <c r="A45" s="2"/>
      <c r="B45" s="36"/>
      <c r="C45" s="36"/>
      <c r="D45" s="36"/>
      <c r="E45" s="36"/>
      <c r="F45" s="36"/>
      <c r="G45" s="36"/>
      <c r="H45" s="36"/>
      <c r="I45" s="36"/>
      <c r="J45" s="2"/>
      <c r="K45" s="2"/>
      <c r="L45" s="2"/>
      <c r="M45" s="2"/>
      <c r="N45" s="2"/>
    </row>
  </sheetData>
  <mergeCells count="24">
    <mergeCell ref="B20:B22"/>
    <mergeCell ref="B23:B25"/>
    <mergeCell ref="A26:C26"/>
    <mergeCell ref="A27:I28"/>
    <mergeCell ref="A10:A25"/>
    <mergeCell ref="B10:C10"/>
    <mergeCell ref="B11:B15"/>
    <mergeCell ref="B16:B19"/>
    <mergeCell ref="B1:N1"/>
    <mergeCell ref="A3:I4"/>
    <mergeCell ref="A5:A8"/>
    <mergeCell ref="B5:B8"/>
    <mergeCell ref="C5:C8"/>
    <mergeCell ref="D5:E6"/>
    <mergeCell ref="I7:I8"/>
    <mergeCell ref="A9:C9"/>
    <mergeCell ref="F5:I5"/>
    <mergeCell ref="F6:G6"/>
    <mergeCell ref="H6:I6"/>
    <mergeCell ref="D7:D8"/>
    <mergeCell ref="G7:G8"/>
    <mergeCell ref="H7:H8"/>
    <mergeCell ref="E7:E8"/>
    <mergeCell ref="F7:F8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5"/>
  <sheetViews>
    <sheetView zoomScaleNormal="100" workbookViewId="0">
      <selection activeCell="B1" sqref="B1:N1"/>
    </sheetView>
  </sheetViews>
  <sheetFormatPr baseColWidth="10" defaultColWidth="9.5703125" defaultRowHeight="11.25" x14ac:dyDescent="0.2"/>
  <cols>
    <col min="1" max="16384" width="9.5703125" style="3"/>
  </cols>
  <sheetData>
    <row r="1" spans="1:14" s="1" customFormat="1" ht="54.95" customHeight="1" thickBot="1" x14ac:dyDescent="0.25">
      <c r="A1" s="24"/>
      <c r="B1" s="129" t="s">
        <v>37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31" t="s">
        <v>0</v>
      </c>
      <c r="B3" s="119"/>
      <c r="C3" s="119"/>
      <c r="D3" s="119"/>
      <c r="E3" s="119"/>
      <c r="F3" s="119"/>
      <c r="G3" s="119"/>
      <c r="H3" s="119"/>
      <c r="I3" s="119"/>
      <c r="J3" s="2"/>
      <c r="K3" s="2"/>
      <c r="L3" s="2"/>
      <c r="M3" s="2"/>
      <c r="N3" s="2"/>
    </row>
    <row r="4" spans="1:14" ht="12.75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25"/>
      <c r="L4" s="25"/>
      <c r="M4" s="25"/>
      <c r="N4" s="2"/>
    </row>
    <row r="5" spans="1:14" x14ac:dyDescent="0.2">
      <c r="A5" s="133" t="s">
        <v>1</v>
      </c>
      <c r="B5" s="136" t="s">
        <v>2</v>
      </c>
      <c r="C5" s="136" t="s">
        <v>3</v>
      </c>
      <c r="D5" s="136" t="s">
        <v>4</v>
      </c>
      <c r="E5" s="116"/>
      <c r="F5" s="136" t="s">
        <v>5</v>
      </c>
      <c r="G5" s="116"/>
      <c r="H5" s="116"/>
      <c r="I5" s="116"/>
      <c r="J5" s="2"/>
      <c r="K5" s="2"/>
      <c r="L5" s="2"/>
      <c r="M5" s="2"/>
      <c r="N5" s="2"/>
    </row>
    <row r="6" spans="1:14" x14ac:dyDescent="0.2">
      <c r="A6" s="134"/>
      <c r="B6" s="137"/>
      <c r="C6" s="137"/>
      <c r="D6" s="136"/>
      <c r="E6" s="116"/>
      <c r="F6" s="136" t="s">
        <v>6</v>
      </c>
      <c r="G6" s="116"/>
      <c r="H6" s="136" t="s">
        <v>7</v>
      </c>
      <c r="I6" s="116"/>
      <c r="J6" s="2"/>
      <c r="K6" s="2"/>
      <c r="L6" s="2"/>
      <c r="M6" s="2"/>
      <c r="N6" s="2"/>
    </row>
    <row r="7" spans="1:14" x14ac:dyDescent="0.2">
      <c r="A7" s="134"/>
      <c r="B7" s="137"/>
      <c r="C7" s="137"/>
      <c r="D7" s="120" t="s">
        <v>8</v>
      </c>
      <c r="E7" s="120" t="s">
        <v>19</v>
      </c>
      <c r="F7" s="120" t="s">
        <v>8</v>
      </c>
      <c r="G7" s="120" t="s">
        <v>19</v>
      </c>
      <c r="H7" s="120" t="s">
        <v>8</v>
      </c>
      <c r="I7" s="120" t="s">
        <v>19</v>
      </c>
      <c r="J7" s="2"/>
      <c r="K7" s="2"/>
      <c r="L7" s="2"/>
      <c r="M7" s="2"/>
      <c r="N7" s="2"/>
    </row>
    <row r="8" spans="1:14" x14ac:dyDescent="0.2">
      <c r="A8" s="135"/>
      <c r="B8" s="137"/>
      <c r="C8" s="137"/>
      <c r="D8" s="128"/>
      <c r="E8" s="121"/>
      <c r="F8" s="128"/>
      <c r="G8" s="121"/>
      <c r="H8" s="128"/>
      <c r="I8" s="121"/>
      <c r="J8" s="2"/>
      <c r="K8" s="2"/>
      <c r="L8" s="2"/>
      <c r="M8" s="2"/>
      <c r="N8" s="2"/>
    </row>
    <row r="9" spans="1:14" x14ac:dyDescent="0.2">
      <c r="A9" s="122" t="s">
        <v>4</v>
      </c>
      <c r="B9" s="123"/>
      <c r="C9" s="124"/>
      <c r="D9" s="5">
        <v>779679</v>
      </c>
      <c r="E9" s="6">
        <v>52.579202466656149</v>
      </c>
      <c r="F9" s="5">
        <v>462327</v>
      </c>
      <c r="G9" s="6">
        <v>52.451187146759757</v>
      </c>
      <c r="H9" s="5">
        <v>317352</v>
      </c>
      <c r="I9" s="6">
        <v>52.765698656381552</v>
      </c>
      <c r="J9" s="2"/>
      <c r="K9" s="2"/>
      <c r="L9" s="2"/>
      <c r="M9" s="2"/>
      <c r="N9" s="2"/>
    </row>
    <row r="10" spans="1:14" x14ac:dyDescent="0.2">
      <c r="A10" s="116" t="s">
        <v>9</v>
      </c>
      <c r="B10" s="122" t="s">
        <v>4</v>
      </c>
      <c r="C10" s="124"/>
      <c r="D10" s="5">
        <v>705792</v>
      </c>
      <c r="E10" s="6">
        <v>51.616481909684438</v>
      </c>
      <c r="F10" s="5">
        <v>389410</v>
      </c>
      <c r="G10" s="6">
        <v>50.695154207647462</v>
      </c>
      <c r="H10" s="5">
        <v>316382</v>
      </c>
      <c r="I10" s="6">
        <v>52.750472530042792</v>
      </c>
      <c r="J10" s="2"/>
      <c r="K10" s="2"/>
      <c r="L10" s="2"/>
      <c r="M10" s="2"/>
      <c r="N10" s="2"/>
    </row>
    <row r="11" spans="1:14" ht="12.75" x14ac:dyDescent="0.2">
      <c r="A11" s="116"/>
      <c r="B11" s="125" t="s">
        <v>10</v>
      </c>
      <c r="C11" s="8" t="s">
        <v>4</v>
      </c>
      <c r="D11" s="5">
        <v>639617</v>
      </c>
      <c r="E11" s="6">
        <v>51.424211676675256</v>
      </c>
      <c r="F11" s="5">
        <v>334272</v>
      </c>
      <c r="G11" s="6">
        <v>49.897388952709171</v>
      </c>
      <c r="H11" s="5">
        <v>305345</v>
      </c>
      <c r="I11" s="6">
        <v>53.095678658566534</v>
      </c>
      <c r="J11" s="2"/>
      <c r="K11" s="26"/>
      <c r="L11"/>
      <c r="M11"/>
      <c r="N11" s="2"/>
    </row>
    <row r="12" spans="1:14" ht="12.75" x14ac:dyDescent="0.2">
      <c r="A12" s="116"/>
      <c r="B12" s="126"/>
      <c r="C12" s="7" t="s">
        <v>11</v>
      </c>
      <c r="D12" s="10">
        <v>97591</v>
      </c>
      <c r="E12" s="11">
        <v>49.41644208994682</v>
      </c>
      <c r="F12" s="10">
        <v>47049</v>
      </c>
      <c r="G12" s="11">
        <v>49.425067482837044</v>
      </c>
      <c r="H12" s="10">
        <v>50542</v>
      </c>
      <c r="I12" s="11">
        <v>49.408412805191723</v>
      </c>
      <c r="J12" s="2"/>
      <c r="K12" s="26"/>
      <c r="L12"/>
      <c r="M12"/>
      <c r="N12" s="2"/>
    </row>
    <row r="13" spans="1:14" ht="12.75" x14ac:dyDescent="0.2">
      <c r="A13" s="116"/>
      <c r="B13" s="126"/>
      <c r="C13" s="9" t="s">
        <v>12</v>
      </c>
      <c r="D13" s="12">
        <v>259981</v>
      </c>
      <c r="E13" s="13">
        <v>49.543620495343895</v>
      </c>
      <c r="F13" s="12">
        <v>151227</v>
      </c>
      <c r="G13" s="13">
        <v>48.895369213169602</v>
      </c>
      <c r="H13" s="12">
        <v>108754</v>
      </c>
      <c r="I13" s="13">
        <v>50.445041101936482</v>
      </c>
      <c r="J13" s="2"/>
      <c r="K13" s="26"/>
      <c r="L13"/>
      <c r="M13"/>
      <c r="N13" s="2"/>
    </row>
    <row r="14" spans="1:14" x14ac:dyDescent="0.2">
      <c r="A14" s="116"/>
      <c r="B14" s="126"/>
      <c r="C14" s="9" t="s">
        <v>13</v>
      </c>
      <c r="D14" s="12">
        <v>192192</v>
      </c>
      <c r="E14" s="13">
        <v>48.159652847152842</v>
      </c>
      <c r="F14" s="12">
        <v>102504</v>
      </c>
      <c r="G14" s="13">
        <v>43.842191524233201</v>
      </c>
      <c r="H14" s="12">
        <v>89688</v>
      </c>
      <c r="I14" s="13">
        <v>53.094059405940598</v>
      </c>
      <c r="J14" s="2"/>
      <c r="K14" s="2"/>
      <c r="L14" s="2"/>
      <c r="M14" s="2"/>
      <c r="N14" s="2"/>
    </row>
    <row r="15" spans="1:14" x14ac:dyDescent="0.2">
      <c r="A15" s="116"/>
      <c r="B15" s="127"/>
      <c r="C15" s="14" t="s">
        <v>14</v>
      </c>
      <c r="D15" s="17">
        <v>89853</v>
      </c>
      <c r="E15" s="16">
        <v>66.028958409847192</v>
      </c>
      <c r="F15" s="17">
        <v>33492</v>
      </c>
      <c r="G15" s="16">
        <v>73.617580317687796</v>
      </c>
      <c r="H15" s="17">
        <v>56361</v>
      </c>
      <c r="I15" s="16">
        <v>61.519490427778081</v>
      </c>
      <c r="J15" s="2"/>
      <c r="K15" s="2"/>
      <c r="L15" s="2"/>
      <c r="M15" s="2"/>
      <c r="N15" s="2"/>
    </row>
    <row r="16" spans="1:14" x14ac:dyDescent="0.2">
      <c r="A16" s="116"/>
      <c r="B16" s="125" t="s">
        <v>15</v>
      </c>
      <c r="C16" s="8" t="s">
        <v>4</v>
      </c>
      <c r="D16" s="5">
        <v>6427</v>
      </c>
      <c r="E16" s="6">
        <v>42.072506612727558</v>
      </c>
      <c r="F16" s="5">
        <v>5279</v>
      </c>
      <c r="G16" s="6">
        <v>42.242849024436445</v>
      </c>
      <c r="H16" s="5">
        <v>1148</v>
      </c>
      <c r="I16" s="6">
        <v>41.289198606271775</v>
      </c>
      <c r="J16" s="2"/>
      <c r="K16" s="2"/>
      <c r="L16" s="2"/>
      <c r="M16" s="2"/>
      <c r="N16" s="2"/>
    </row>
    <row r="17" spans="1:14" ht="12.75" x14ac:dyDescent="0.2">
      <c r="A17" s="116"/>
      <c r="B17" s="126"/>
      <c r="C17" s="7" t="s">
        <v>11</v>
      </c>
      <c r="D17" s="10">
        <v>1100</v>
      </c>
      <c r="E17" s="11">
        <v>45.181818181818187</v>
      </c>
      <c r="F17" s="10">
        <v>892</v>
      </c>
      <c r="G17" s="11">
        <v>43.27354260089686</v>
      </c>
      <c r="H17" s="10">
        <v>208</v>
      </c>
      <c r="I17" s="11">
        <v>53.365384615384613</v>
      </c>
      <c r="J17" s="2"/>
      <c r="K17" s="26"/>
      <c r="L17" s="2"/>
      <c r="M17"/>
      <c r="N17" s="2"/>
    </row>
    <row r="18" spans="1:14" ht="12.75" x14ac:dyDescent="0.2">
      <c r="A18" s="116"/>
      <c r="B18" s="126"/>
      <c r="C18" s="9" t="s">
        <v>12</v>
      </c>
      <c r="D18" s="12">
        <v>5212</v>
      </c>
      <c r="E18" s="13">
        <v>41.116653875671524</v>
      </c>
      <c r="F18" s="12">
        <v>4316</v>
      </c>
      <c r="G18" s="13">
        <v>41.774791473586653</v>
      </c>
      <c r="H18" s="12">
        <v>896</v>
      </c>
      <c r="I18" s="13">
        <v>37.946428571428569</v>
      </c>
      <c r="J18" s="2"/>
      <c r="K18" s="26"/>
      <c r="L18" s="2"/>
      <c r="M18"/>
      <c r="N18" s="2"/>
    </row>
    <row r="19" spans="1:14" ht="12.75" x14ac:dyDescent="0.2">
      <c r="A19" s="116"/>
      <c r="B19" s="127"/>
      <c r="C19" s="14" t="s">
        <v>13</v>
      </c>
      <c r="D19" s="17">
        <v>115</v>
      </c>
      <c r="E19" s="16">
        <v>55.652173913043477</v>
      </c>
      <c r="F19" s="17">
        <v>71</v>
      </c>
      <c r="G19" s="16">
        <v>57.74647887323944</v>
      </c>
      <c r="H19" s="17">
        <v>44</v>
      </c>
      <c r="I19" s="16">
        <v>52.272727272727273</v>
      </c>
      <c r="J19" s="2"/>
      <c r="K19" s="26"/>
      <c r="L19"/>
      <c r="M19"/>
      <c r="N19" s="2"/>
    </row>
    <row r="20" spans="1:14" x14ac:dyDescent="0.2">
      <c r="A20" s="116"/>
      <c r="B20" s="125" t="s">
        <v>16</v>
      </c>
      <c r="C20" s="8" t="s">
        <v>4</v>
      </c>
      <c r="D20" s="5">
        <v>50838</v>
      </c>
      <c r="E20" s="6">
        <v>54.734647311066517</v>
      </c>
      <c r="F20" s="5">
        <v>45617</v>
      </c>
      <c r="G20" s="6">
        <v>55.755529736720952</v>
      </c>
      <c r="H20" s="5">
        <v>5221</v>
      </c>
      <c r="I20" s="6">
        <v>45.814977973568283</v>
      </c>
      <c r="J20" s="2"/>
      <c r="K20" s="2"/>
      <c r="L20" s="2"/>
      <c r="M20" s="2"/>
      <c r="N20" s="2"/>
    </row>
    <row r="21" spans="1:14" ht="12.75" x14ac:dyDescent="0.2">
      <c r="A21" s="116"/>
      <c r="B21" s="126"/>
      <c r="C21" s="7" t="s">
        <v>12</v>
      </c>
      <c r="D21" s="10">
        <v>6952</v>
      </c>
      <c r="E21" s="11">
        <v>64.715189873417728</v>
      </c>
      <c r="F21" s="10">
        <v>6505</v>
      </c>
      <c r="G21" s="11">
        <v>64.581091468101462</v>
      </c>
      <c r="H21" s="10">
        <v>447</v>
      </c>
      <c r="I21" s="11">
        <v>66.666666666666657</v>
      </c>
      <c r="J21" s="2"/>
      <c r="K21" s="26"/>
      <c r="L21"/>
      <c r="M21"/>
      <c r="N21" s="2"/>
    </row>
    <row r="22" spans="1:14" ht="12.75" x14ac:dyDescent="0.2">
      <c r="A22" s="116"/>
      <c r="B22" s="127"/>
      <c r="C22" s="14" t="s">
        <v>13</v>
      </c>
      <c r="D22" s="17">
        <v>43886</v>
      </c>
      <c r="E22" s="16">
        <v>53.153625301918609</v>
      </c>
      <c r="F22" s="17">
        <v>39112</v>
      </c>
      <c r="G22" s="16">
        <v>54.28768664348538</v>
      </c>
      <c r="H22" s="17">
        <v>4774</v>
      </c>
      <c r="I22" s="16">
        <v>43.862589023879345</v>
      </c>
      <c r="J22" s="2"/>
      <c r="K22" s="26"/>
      <c r="L22"/>
      <c r="M22"/>
      <c r="N22" s="2"/>
    </row>
    <row r="23" spans="1:14" x14ac:dyDescent="0.2">
      <c r="A23" s="116"/>
      <c r="B23" s="125" t="s">
        <v>17</v>
      </c>
      <c r="C23" s="8" t="s">
        <v>4</v>
      </c>
      <c r="D23" s="5">
        <v>8910</v>
      </c>
      <c r="E23" s="6">
        <v>54.511784511784512</v>
      </c>
      <c r="F23" s="5">
        <v>4242</v>
      </c>
      <c r="G23" s="6">
        <v>69.660537482319668</v>
      </c>
      <c r="H23" s="5">
        <v>4668</v>
      </c>
      <c r="I23" s="6">
        <v>40.745501285347039</v>
      </c>
      <c r="J23" s="2"/>
      <c r="K23" s="2"/>
      <c r="L23" s="2"/>
      <c r="M23" s="2"/>
      <c r="N23" s="2"/>
    </row>
    <row r="24" spans="1:14" ht="12.75" x14ac:dyDescent="0.2">
      <c r="A24" s="116"/>
      <c r="B24" s="126"/>
      <c r="C24" s="7" t="s">
        <v>13</v>
      </c>
      <c r="D24" s="10">
        <v>4242</v>
      </c>
      <c r="E24" s="11">
        <v>69.660537482319668</v>
      </c>
      <c r="F24" s="10">
        <v>4242</v>
      </c>
      <c r="G24" s="11">
        <v>69.660537482319668</v>
      </c>
      <c r="H24" s="35" t="s">
        <v>21</v>
      </c>
      <c r="I24" s="35" t="s">
        <v>21</v>
      </c>
      <c r="J24"/>
      <c r="K24" s="26"/>
      <c r="L24"/>
      <c r="M24"/>
      <c r="N24" s="2"/>
    </row>
    <row r="25" spans="1:14" x14ac:dyDescent="0.2">
      <c r="A25" s="116"/>
      <c r="B25" s="126"/>
      <c r="C25" s="14" t="s">
        <v>14</v>
      </c>
      <c r="D25" s="17">
        <v>4668</v>
      </c>
      <c r="E25" s="16">
        <v>40.745501285347039</v>
      </c>
      <c r="F25" s="19" t="s">
        <v>21</v>
      </c>
      <c r="G25" s="19" t="s">
        <v>21</v>
      </c>
      <c r="H25" s="17">
        <v>4668</v>
      </c>
      <c r="I25" s="16">
        <v>40.745501285347039</v>
      </c>
      <c r="J25" s="2"/>
      <c r="K25" s="2"/>
      <c r="L25" s="2"/>
      <c r="M25" s="2"/>
      <c r="N25" s="2"/>
    </row>
    <row r="26" spans="1:14" x14ac:dyDescent="0.2">
      <c r="A26" s="116" t="s">
        <v>18</v>
      </c>
      <c r="B26" s="116"/>
      <c r="C26" s="116"/>
      <c r="D26" s="5">
        <v>73887</v>
      </c>
      <c r="E26" s="6">
        <v>61.77541380757102</v>
      </c>
      <c r="F26" s="5">
        <v>72917</v>
      </c>
      <c r="G26" s="6">
        <v>61.82920306650027</v>
      </c>
      <c r="H26" s="5">
        <v>970</v>
      </c>
      <c r="I26" s="6">
        <v>57.731958762886592</v>
      </c>
      <c r="J26" s="2"/>
      <c r="K26" s="2"/>
      <c r="L26" s="2"/>
      <c r="M26" s="2"/>
      <c r="N26" s="2"/>
    </row>
    <row r="27" spans="1:14" x14ac:dyDescent="0.2">
      <c r="A27" s="117" t="s">
        <v>22</v>
      </c>
      <c r="B27" s="118"/>
      <c r="C27" s="118"/>
      <c r="D27" s="118"/>
      <c r="E27" s="118"/>
      <c r="F27" s="118"/>
      <c r="G27" s="118"/>
      <c r="H27" s="118"/>
      <c r="I27" s="118"/>
      <c r="J27" s="2"/>
      <c r="K27" s="2"/>
      <c r="L27" s="2"/>
      <c r="M27" s="2"/>
      <c r="N27" s="2"/>
    </row>
    <row r="28" spans="1:14" x14ac:dyDescent="0.2">
      <c r="A28" s="119"/>
      <c r="B28" s="119"/>
      <c r="C28" s="119"/>
      <c r="D28" s="119"/>
      <c r="E28" s="119"/>
      <c r="F28" s="119"/>
      <c r="G28" s="119"/>
      <c r="H28" s="119"/>
      <c r="I28" s="119"/>
      <c r="J28" s="2"/>
      <c r="K28" s="2"/>
      <c r="L28" s="2"/>
      <c r="M28" s="2"/>
      <c r="N28" s="2"/>
    </row>
    <row r="29" spans="1:14" x14ac:dyDescent="0.2">
      <c r="A29" s="2" t="s">
        <v>20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">
      <c r="A31" s="2"/>
      <c r="B31" s="2"/>
      <c r="C31" s="36"/>
      <c r="D31" s="36"/>
      <c r="E31" s="36"/>
      <c r="F31" s="36"/>
      <c r="G31" s="36"/>
      <c r="H31" s="36"/>
      <c r="I31" s="36"/>
      <c r="J31" s="36"/>
      <c r="K31" s="2"/>
      <c r="L31" s="2"/>
      <c r="M31" s="2"/>
      <c r="N31" s="2"/>
    </row>
    <row r="32" spans="1:14" x14ac:dyDescent="0.2">
      <c r="A32" s="2"/>
      <c r="B32" s="2"/>
      <c r="C32" s="36"/>
      <c r="D32" s="36"/>
      <c r="E32" s="36"/>
      <c r="F32" s="36"/>
      <c r="G32" s="36"/>
      <c r="H32" s="36"/>
      <c r="I32" s="36"/>
      <c r="J32" s="36"/>
      <c r="K32" s="2"/>
      <c r="L32" s="2"/>
      <c r="M32" s="2"/>
      <c r="N32" s="2"/>
    </row>
    <row r="33" spans="1:14" x14ac:dyDescent="0.2">
      <c r="A33" s="2"/>
      <c r="B33" s="36"/>
      <c r="C33" s="36"/>
      <c r="D33" s="36"/>
      <c r="E33" s="36"/>
      <c r="F33" s="36"/>
      <c r="G33" s="36"/>
      <c r="H33" s="36"/>
      <c r="I33" s="36"/>
      <c r="J33" s="36"/>
      <c r="K33" s="2"/>
      <c r="L33" s="2"/>
      <c r="M33" s="2"/>
      <c r="N33" s="2"/>
    </row>
    <row r="34" spans="1:14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2.75" x14ac:dyDescent="0.2">
      <c r="A37" s="2"/>
      <c r="B37" s="38"/>
      <c r="C37"/>
      <c r="D37"/>
      <c r="E37" s="2"/>
      <c r="F37" s="2"/>
      <c r="G37" s="38"/>
      <c r="H37" s="2"/>
      <c r="I37"/>
      <c r="J37" s="2"/>
      <c r="K37" s="2"/>
      <c r="L37" s="2"/>
      <c r="M37" s="2"/>
      <c r="N37" s="2"/>
    </row>
    <row r="38" spans="1:14" x14ac:dyDescent="0.2">
      <c r="A38" s="2"/>
      <c r="B38" s="36"/>
      <c r="C38" s="36"/>
      <c r="D38" s="36"/>
      <c r="E38" s="36"/>
      <c r="F38" s="36"/>
      <c r="G38" s="36"/>
      <c r="H38" s="36"/>
      <c r="I38" s="36"/>
      <c r="J38" s="36"/>
      <c r="K38" s="2"/>
      <c r="L38" s="2"/>
      <c r="M38" s="2"/>
      <c r="N38" s="2"/>
    </row>
    <row r="39" spans="1:14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2"/>
      <c r="B42" s="36"/>
      <c r="C42" s="36"/>
      <c r="D42" s="36"/>
      <c r="E42" s="36"/>
      <c r="F42" s="36"/>
      <c r="G42" s="36"/>
      <c r="H42" s="36"/>
      <c r="I42" s="36"/>
      <c r="J42" s="36"/>
      <c r="K42" s="2"/>
      <c r="L42" s="2"/>
      <c r="M42" s="2"/>
      <c r="N42" s="2"/>
    </row>
    <row r="43" spans="1:14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">
      <c r="A45" s="2"/>
      <c r="B45" s="36"/>
      <c r="C45" s="36"/>
      <c r="D45" s="36"/>
      <c r="E45" s="36"/>
      <c r="F45" s="36"/>
      <c r="G45" s="36"/>
      <c r="H45" s="36"/>
      <c r="I45" s="36"/>
      <c r="J45" s="36"/>
      <c r="K45" s="2"/>
      <c r="L45" s="2"/>
      <c r="M45" s="2"/>
      <c r="N45" s="2"/>
    </row>
  </sheetData>
  <mergeCells count="24">
    <mergeCell ref="B1:N1"/>
    <mergeCell ref="A3:I4"/>
    <mergeCell ref="A5:A8"/>
    <mergeCell ref="B5:B8"/>
    <mergeCell ref="C5:C8"/>
    <mergeCell ref="D5:E6"/>
    <mergeCell ref="E7:E8"/>
    <mergeCell ref="F7:F8"/>
    <mergeCell ref="F5:I5"/>
    <mergeCell ref="F6:G6"/>
    <mergeCell ref="H6:I6"/>
    <mergeCell ref="A26:C26"/>
    <mergeCell ref="A27:I28"/>
    <mergeCell ref="I7:I8"/>
    <mergeCell ref="A9:C9"/>
    <mergeCell ref="A10:A25"/>
    <mergeCell ref="B10:C10"/>
    <mergeCell ref="B11:B15"/>
    <mergeCell ref="B16:B19"/>
    <mergeCell ref="G7:G8"/>
    <mergeCell ref="H7:H8"/>
    <mergeCell ref="B20:B22"/>
    <mergeCell ref="B23:B25"/>
    <mergeCell ref="D7:D8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3"/>
  <sheetViews>
    <sheetView zoomScaleNormal="100" workbookViewId="0">
      <selection activeCell="L13" sqref="L13"/>
    </sheetView>
  </sheetViews>
  <sheetFormatPr baseColWidth="10" defaultColWidth="9.5703125" defaultRowHeight="11.25" x14ac:dyDescent="0.2"/>
  <cols>
    <col min="1" max="16384" width="9.5703125" style="3"/>
  </cols>
  <sheetData>
    <row r="1" spans="1:14" s="1" customFormat="1" ht="54.95" customHeight="1" thickBot="1" x14ac:dyDescent="0.25">
      <c r="A1" s="24"/>
      <c r="B1" s="129" t="s">
        <v>36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31" t="s">
        <v>0</v>
      </c>
      <c r="B3" s="119"/>
      <c r="C3" s="119"/>
      <c r="D3" s="119"/>
      <c r="E3" s="119"/>
      <c r="F3" s="119"/>
      <c r="G3" s="119"/>
      <c r="H3" s="119"/>
      <c r="I3" s="119"/>
      <c r="J3" s="2"/>
      <c r="K3" s="2"/>
      <c r="L3" s="2"/>
      <c r="M3" s="2"/>
      <c r="N3" s="2"/>
    </row>
    <row r="4" spans="1:14" ht="12.75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25"/>
      <c r="L4" s="25"/>
      <c r="M4" s="25"/>
      <c r="N4" s="2"/>
    </row>
    <row r="5" spans="1:14" x14ac:dyDescent="0.2">
      <c r="A5" s="133" t="s">
        <v>1</v>
      </c>
      <c r="B5" s="136" t="s">
        <v>2</v>
      </c>
      <c r="C5" s="136" t="s">
        <v>3</v>
      </c>
      <c r="D5" s="136" t="s">
        <v>4</v>
      </c>
      <c r="E5" s="116"/>
      <c r="F5" s="136" t="s">
        <v>5</v>
      </c>
      <c r="G5" s="116"/>
      <c r="H5" s="116"/>
      <c r="I5" s="116"/>
      <c r="J5" s="2"/>
      <c r="K5" s="2"/>
      <c r="L5" s="2"/>
      <c r="M5" s="2"/>
      <c r="N5" s="2"/>
    </row>
    <row r="6" spans="1:14" x14ac:dyDescent="0.2">
      <c r="A6" s="134"/>
      <c r="B6" s="137"/>
      <c r="C6" s="137"/>
      <c r="D6" s="136"/>
      <c r="E6" s="116"/>
      <c r="F6" s="136" t="s">
        <v>6</v>
      </c>
      <c r="G6" s="116"/>
      <c r="H6" s="136" t="s">
        <v>7</v>
      </c>
      <c r="I6" s="116"/>
      <c r="J6" s="2"/>
      <c r="K6" s="2"/>
      <c r="L6" s="2"/>
      <c r="M6" s="2"/>
      <c r="N6" s="2"/>
    </row>
    <row r="7" spans="1:14" x14ac:dyDescent="0.2">
      <c r="A7" s="134"/>
      <c r="B7" s="137"/>
      <c r="C7" s="137"/>
      <c r="D7" s="120" t="s">
        <v>8</v>
      </c>
      <c r="E7" s="120" t="s">
        <v>19</v>
      </c>
      <c r="F7" s="120" t="s">
        <v>8</v>
      </c>
      <c r="G7" s="120" t="s">
        <v>19</v>
      </c>
      <c r="H7" s="120" t="s">
        <v>8</v>
      </c>
      <c r="I7" s="120" t="s">
        <v>19</v>
      </c>
      <c r="J7" s="2"/>
      <c r="K7" s="2"/>
      <c r="L7" s="2"/>
      <c r="M7" s="2"/>
      <c r="N7" s="2"/>
    </row>
    <row r="8" spans="1:14" x14ac:dyDescent="0.2">
      <c r="A8" s="135"/>
      <c r="B8" s="137"/>
      <c r="C8" s="137"/>
      <c r="D8" s="128"/>
      <c r="E8" s="121"/>
      <c r="F8" s="128"/>
      <c r="G8" s="121"/>
      <c r="H8" s="128"/>
      <c r="I8" s="121"/>
      <c r="J8" s="2"/>
      <c r="K8" s="2"/>
      <c r="L8" s="2"/>
      <c r="M8" s="2"/>
      <c r="N8" s="2"/>
    </row>
    <row r="9" spans="1:14" x14ac:dyDescent="0.2">
      <c r="A9" s="122" t="s">
        <v>4</v>
      </c>
      <c r="B9" s="123"/>
      <c r="C9" s="124"/>
      <c r="D9" s="5">
        <v>775648</v>
      </c>
      <c r="E9" s="6">
        <v>52.394900779735146</v>
      </c>
      <c r="F9" s="5">
        <v>453036</v>
      </c>
      <c r="G9" s="6">
        <v>52.776600535056815</v>
      </c>
      <c r="H9" s="5">
        <v>322612</v>
      </c>
      <c r="I9" s="6">
        <v>51.858889315958493</v>
      </c>
      <c r="J9" s="2"/>
      <c r="K9" s="2"/>
      <c r="L9" s="2"/>
      <c r="M9" s="2"/>
      <c r="N9" s="2"/>
    </row>
    <row r="10" spans="1:14" x14ac:dyDescent="0.2">
      <c r="A10" s="116" t="s">
        <v>9</v>
      </c>
      <c r="B10" s="122" t="s">
        <v>4</v>
      </c>
      <c r="C10" s="124"/>
      <c r="D10" s="5">
        <v>705236</v>
      </c>
      <c r="E10" s="6">
        <v>51.328633251847613</v>
      </c>
      <c r="F10" s="5">
        <v>383646</v>
      </c>
      <c r="G10" s="6">
        <v>50.898745197395513</v>
      </c>
      <c r="H10" s="5">
        <v>321590</v>
      </c>
      <c r="I10" s="6">
        <v>51.841475170247833</v>
      </c>
      <c r="J10" s="2"/>
      <c r="K10" s="2"/>
      <c r="L10" s="2"/>
      <c r="M10" s="2"/>
      <c r="N10" s="2"/>
    </row>
    <row r="11" spans="1:14" ht="12.75" x14ac:dyDescent="0.2">
      <c r="A11" s="116"/>
      <c r="B11" s="125" t="s">
        <v>10</v>
      </c>
      <c r="C11" s="8" t="s">
        <v>4</v>
      </c>
      <c r="D11" s="5">
        <v>640237</v>
      </c>
      <c r="E11" s="6">
        <v>51.078272577186254</v>
      </c>
      <c r="F11" s="5">
        <v>329266</v>
      </c>
      <c r="G11" s="6">
        <v>50.106600742257022</v>
      </c>
      <c r="H11" s="5">
        <v>310971</v>
      </c>
      <c r="I11" s="6">
        <v>52.107109666174658</v>
      </c>
      <c r="J11" s="2"/>
      <c r="K11" s="26"/>
      <c r="L11"/>
      <c r="M11"/>
      <c r="N11" s="2"/>
    </row>
    <row r="12" spans="1:14" ht="12.75" x14ac:dyDescent="0.2">
      <c r="A12" s="116"/>
      <c r="B12" s="126"/>
      <c r="C12" s="7" t="s">
        <v>11</v>
      </c>
      <c r="D12" s="10">
        <v>99334</v>
      </c>
      <c r="E12" s="11">
        <v>49.110073086757808</v>
      </c>
      <c r="F12" s="10">
        <v>46098</v>
      </c>
      <c r="G12" s="11">
        <v>48.928369994359841</v>
      </c>
      <c r="H12" s="10">
        <v>53236</v>
      </c>
      <c r="I12" s="11">
        <v>49.267413028777518</v>
      </c>
      <c r="J12" s="2"/>
      <c r="K12" s="26"/>
      <c r="L12"/>
      <c r="M12"/>
      <c r="N12" s="2"/>
    </row>
    <row r="13" spans="1:14" ht="12.75" x14ac:dyDescent="0.2">
      <c r="A13" s="116"/>
      <c r="B13" s="126"/>
      <c r="C13" s="9" t="s">
        <v>12</v>
      </c>
      <c r="D13" s="12">
        <v>262684</v>
      </c>
      <c r="E13" s="13">
        <v>49.472750529152897</v>
      </c>
      <c r="F13" s="12">
        <v>150544</v>
      </c>
      <c r="G13" s="13">
        <v>48.735917738335637</v>
      </c>
      <c r="H13" s="12">
        <v>112140</v>
      </c>
      <c r="I13" s="13">
        <v>50.461922596754064</v>
      </c>
      <c r="J13" s="2"/>
      <c r="K13" s="26"/>
      <c r="L13"/>
      <c r="M13"/>
      <c r="N13" s="2"/>
    </row>
    <row r="14" spans="1:14" x14ac:dyDescent="0.2">
      <c r="A14" s="116"/>
      <c r="B14" s="126"/>
      <c r="C14" s="9" t="s">
        <v>13</v>
      </c>
      <c r="D14" s="12">
        <v>189204</v>
      </c>
      <c r="E14" s="13">
        <v>48.828248874230987</v>
      </c>
      <c r="F14" s="12">
        <v>100413</v>
      </c>
      <c r="G14" s="13">
        <v>45.026042444703371</v>
      </c>
      <c r="H14" s="12">
        <v>88791</v>
      </c>
      <c r="I14" s="13">
        <v>53.128132355756776</v>
      </c>
      <c r="J14" s="2"/>
      <c r="K14" s="2"/>
      <c r="L14" s="2"/>
      <c r="M14" s="2"/>
      <c r="N14" s="2"/>
    </row>
    <row r="15" spans="1:14" x14ac:dyDescent="0.2">
      <c r="A15" s="116"/>
      <c r="B15" s="127"/>
      <c r="C15" s="14" t="s">
        <v>14</v>
      </c>
      <c r="D15" s="17">
        <v>89015</v>
      </c>
      <c r="E15" s="16">
        <v>62.79503454473965</v>
      </c>
      <c r="F15" s="17">
        <v>32211</v>
      </c>
      <c r="G15" s="16">
        <v>74.036819719971433</v>
      </c>
      <c r="H15" s="17">
        <v>56804</v>
      </c>
      <c r="I15" s="16">
        <v>56.420322512499119</v>
      </c>
      <c r="J15" s="2"/>
      <c r="K15" s="2"/>
      <c r="L15" s="2"/>
      <c r="M15" s="2"/>
      <c r="N15" s="2"/>
    </row>
    <row r="16" spans="1:14" x14ac:dyDescent="0.2">
      <c r="A16" s="116"/>
      <c r="B16" s="125" t="s">
        <v>15</v>
      </c>
      <c r="C16" s="8" t="s">
        <v>4</v>
      </c>
      <c r="D16" s="5">
        <v>6150</v>
      </c>
      <c r="E16" s="33">
        <v>44.308943089430898</v>
      </c>
      <c r="F16" s="5">
        <v>4871</v>
      </c>
      <c r="G16" s="6">
        <v>44.015602545678504</v>
      </c>
      <c r="H16" s="5">
        <v>1279</v>
      </c>
      <c r="I16" s="6">
        <v>45.426114151680999</v>
      </c>
      <c r="J16" s="2"/>
      <c r="K16" s="2"/>
      <c r="L16" s="2"/>
      <c r="M16" s="2"/>
      <c r="N16" s="2"/>
    </row>
    <row r="17" spans="1:14" ht="12.75" x14ac:dyDescent="0.2">
      <c r="A17" s="116"/>
      <c r="B17" s="126"/>
      <c r="C17" s="7" t="s">
        <v>11</v>
      </c>
      <c r="D17" s="27">
        <v>1085</v>
      </c>
      <c r="E17" s="11">
        <v>41.566820276497694</v>
      </c>
      <c r="F17" s="30">
        <v>855</v>
      </c>
      <c r="G17" s="11">
        <v>39.649122807017548</v>
      </c>
      <c r="H17" s="10">
        <v>230</v>
      </c>
      <c r="I17" s="11">
        <v>48.695652173913047</v>
      </c>
      <c r="J17" s="2"/>
      <c r="K17" s="26"/>
      <c r="L17"/>
      <c r="M17"/>
      <c r="N17" s="2"/>
    </row>
    <row r="18" spans="1:14" ht="12.75" x14ac:dyDescent="0.2">
      <c r="A18" s="116"/>
      <c r="B18" s="126"/>
      <c r="C18" s="9" t="s">
        <v>12</v>
      </c>
      <c r="D18" s="28">
        <v>4974</v>
      </c>
      <c r="E18" s="13">
        <v>44.87334137515078</v>
      </c>
      <c r="F18" s="31">
        <v>3974</v>
      </c>
      <c r="G18" s="13">
        <v>44.967287367891295</v>
      </c>
      <c r="H18" s="12">
        <v>1000</v>
      </c>
      <c r="I18" s="13">
        <v>44.5</v>
      </c>
      <c r="J18" s="2"/>
      <c r="K18" s="26"/>
      <c r="L18"/>
      <c r="M18"/>
      <c r="N18" s="2"/>
    </row>
    <row r="19" spans="1:14" ht="12.75" x14ac:dyDescent="0.2">
      <c r="A19" s="116"/>
      <c r="B19" s="127"/>
      <c r="C19" s="14" t="s">
        <v>13</v>
      </c>
      <c r="D19" s="29">
        <v>91</v>
      </c>
      <c r="E19" s="16">
        <v>46.153846153846153</v>
      </c>
      <c r="F19" s="32">
        <v>42</v>
      </c>
      <c r="G19" s="16">
        <v>42.857142857142854</v>
      </c>
      <c r="H19" s="17">
        <v>49</v>
      </c>
      <c r="I19" s="16">
        <v>48.979591836734691</v>
      </c>
      <c r="J19" s="2"/>
      <c r="K19" s="26"/>
      <c r="L19"/>
      <c r="M19"/>
      <c r="N19" s="2"/>
    </row>
    <row r="20" spans="1:14" x14ac:dyDescent="0.2">
      <c r="A20" s="116"/>
      <c r="B20" s="125" t="s">
        <v>16</v>
      </c>
      <c r="C20" s="8" t="s">
        <v>4</v>
      </c>
      <c r="D20" s="5">
        <v>50416</v>
      </c>
      <c r="E20" s="34">
        <v>54.710806093303709</v>
      </c>
      <c r="F20" s="5">
        <v>45339</v>
      </c>
      <c r="G20" s="6">
        <v>55.764352985288603</v>
      </c>
      <c r="H20" s="5">
        <v>5077</v>
      </c>
      <c r="I20" s="6">
        <v>45.302343903880242</v>
      </c>
      <c r="J20" s="2"/>
      <c r="K20" s="2"/>
      <c r="L20" s="2"/>
      <c r="M20" s="2"/>
      <c r="N20" s="2"/>
    </row>
    <row r="21" spans="1:14" ht="12.75" x14ac:dyDescent="0.2">
      <c r="A21" s="116"/>
      <c r="B21" s="126"/>
      <c r="C21" s="7" t="s">
        <v>12</v>
      </c>
      <c r="D21" s="27">
        <v>6629</v>
      </c>
      <c r="E21" s="11">
        <v>62.769648514104695</v>
      </c>
      <c r="F21" s="30">
        <v>6186</v>
      </c>
      <c r="G21" s="11">
        <v>63.029421273844164</v>
      </c>
      <c r="H21" s="10">
        <v>443</v>
      </c>
      <c r="I21" s="11">
        <v>59.142212189616252</v>
      </c>
      <c r="J21" s="2"/>
      <c r="K21"/>
      <c r="L21" s="26"/>
      <c r="M21"/>
      <c r="N21"/>
    </row>
    <row r="22" spans="1:14" ht="12.75" x14ac:dyDescent="0.2">
      <c r="A22" s="116"/>
      <c r="B22" s="127"/>
      <c r="C22" s="14" t="s">
        <v>13</v>
      </c>
      <c r="D22" s="29">
        <v>43787</v>
      </c>
      <c r="E22" s="16">
        <v>53.490762098339694</v>
      </c>
      <c r="F22" s="32">
        <v>39153</v>
      </c>
      <c r="G22" s="16">
        <v>54.616504482415138</v>
      </c>
      <c r="H22" s="17">
        <v>4634</v>
      </c>
      <c r="I22" s="16">
        <v>43.979283556322827</v>
      </c>
      <c r="J22" s="2"/>
      <c r="K22"/>
      <c r="L22" s="26"/>
      <c r="M22"/>
      <c r="N22"/>
    </row>
    <row r="23" spans="1:14" x14ac:dyDescent="0.2">
      <c r="A23" s="116"/>
      <c r="B23" s="125" t="s">
        <v>17</v>
      </c>
      <c r="C23" s="8" t="s">
        <v>4</v>
      </c>
      <c r="D23" s="5">
        <v>8433</v>
      </c>
      <c r="E23" s="37">
        <v>55.235384797818099</v>
      </c>
      <c r="F23" s="5">
        <v>4170</v>
      </c>
      <c r="G23" s="6">
        <v>68.585131894484405</v>
      </c>
      <c r="H23" s="5">
        <v>4263</v>
      </c>
      <c r="I23" s="6">
        <v>42.176870748299322</v>
      </c>
      <c r="J23" s="2"/>
      <c r="K23" s="2"/>
      <c r="L23" s="2"/>
      <c r="M23" s="2"/>
      <c r="N23" s="2"/>
    </row>
    <row r="24" spans="1:14" ht="12.75" x14ac:dyDescent="0.2">
      <c r="A24" s="116"/>
      <c r="B24" s="126"/>
      <c r="C24" s="7" t="s">
        <v>13</v>
      </c>
      <c r="D24" s="10">
        <v>4208</v>
      </c>
      <c r="E24" s="11">
        <v>68.75</v>
      </c>
      <c r="F24" s="10">
        <v>4170</v>
      </c>
      <c r="G24" s="11">
        <v>68.585131894484405</v>
      </c>
      <c r="H24" s="10">
        <v>38</v>
      </c>
      <c r="I24" s="11">
        <v>86.842105263157904</v>
      </c>
      <c r="J24" s="2"/>
      <c r="K24" s="26"/>
      <c r="L24"/>
      <c r="M24"/>
      <c r="N24" s="2"/>
    </row>
    <row r="25" spans="1:14" x14ac:dyDescent="0.2">
      <c r="A25" s="116"/>
      <c r="B25" s="126"/>
      <c r="C25" s="14" t="s">
        <v>14</v>
      </c>
      <c r="D25" s="17">
        <v>4225</v>
      </c>
      <c r="E25" s="16">
        <v>41.77514792899408</v>
      </c>
      <c r="F25" s="19" t="s">
        <v>21</v>
      </c>
      <c r="G25" s="19" t="s">
        <v>21</v>
      </c>
      <c r="H25" s="17">
        <v>4225</v>
      </c>
      <c r="I25" s="16">
        <v>41.77514792899408</v>
      </c>
      <c r="J25" s="2"/>
      <c r="K25" s="2"/>
      <c r="L25" s="2"/>
      <c r="M25" s="2"/>
      <c r="N25" s="2"/>
    </row>
    <row r="26" spans="1:14" x14ac:dyDescent="0.2">
      <c r="A26" s="116" t="s">
        <v>18</v>
      </c>
      <c r="B26" s="116"/>
      <c r="C26" s="116"/>
      <c r="D26" s="5">
        <v>70412</v>
      </c>
      <c r="E26" s="6">
        <v>63.074475941600859</v>
      </c>
      <c r="F26" s="5">
        <v>69390</v>
      </c>
      <c r="G26" s="6">
        <v>63.158956621991649</v>
      </c>
      <c r="H26" s="5">
        <v>1022</v>
      </c>
      <c r="I26" s="6">
        <v>57.338551859099809</v>
      </c>
      <c r="J26" s="2"/>
      <c r="K26" s="2"/>
      <c r="L26" s="2"/>
      <c r="M26" s="2"/>
      <c r="N26" s="2"/>
    </row>
    <row r="27" spans="1:14" x14ac:dyDescent="0.2">
      <c r="A27" s="117" t="s">
        <v>23</v>
      </c>
      <c r="B27" s="118"/>
      <c r="C27" s="118"/>
      <c r="D27" s="118"/>
      <c r="E27" s="118"/>
      <c r="F27" s="118"/>
      <c r="G27" s="118"/>
      <c r="H27" s="118"/>
      <c r="I27" s="118"/>
      <c r="J27" s="2"/>
      <c r="K27" s="2"/>
      <c r="L27" s="2"/>
      <c r="M27" s="2"/>
      <c r="N27" s="2"/>
    </row>
    <row r="28" spans="1:14" x14ac:dyDescent="0.2">
      <c r="A28" s="119"/>
      <c r="B28" s="119"/>
      <c r="C28" s="119"/>
      <c r="D28" s="119"/>
      <c r="E28" s="119"/>
      <c r="F28" s="119"/>
      <c r="G28" s="119"/>
      <c r="H28" s="119"/>
      <c r="I28" s="119"/>
      <c r="J28" s="2"/>
      <c r="K28" s="2"/>
      <c r="L28" s="2"/>
      <c r="M28" s="2"/>
      <c r="N28" s="2"/>
    </row>
    <row r="29" spans="1:14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">
      <c r="A36" s="2"/>
      <c r="B36" s="2"/>
      <c r="C36" s="2"/>
      <c r="D36" s="2"/>
      <c r="E36" s="36"/>
      <c r="F36" s="36"/>
      <c r="G36" s="36"/>
      <c r="H36" s="36"/>
      <c r="I36" s="36"/>
      <c r="J36" s="36"/>
      <c r="K36" s="36"/>
      <c r="L36" s="36"/>
      <c r="M36" s="36"/>
      <c r="N36" s="2"/>
    </row>
    <row r="37" spans="1:14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">
      <c r="A40" s="2"/>
      <c r="B40" s="2"/>
      <c r="C40" s="2"/>
      <c r="D40" s="2"/>
      <c r="E40" s="36"/>
      <c r="F40" s="36"/>
      <c r="G40" s="36"/>
      <c r="H40" s="36"/>
      <c r="I40" s="36"/>
      <c r="J40" s="36"/>
      <c r="K40" s="36"/>
      <c r="L40" s="36"/>
      <c r="M40" s="36"/>
      <c r="N40" s="2"/>
    </row>
    <row r="41" spans="1:14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">
      <c r="A43" s="2"/>
      <c r="B43" s="2"/>
      <c r="C43" s="2"/>
      <c r="D43" s="2"/>
      <c r="E43" s="36"/>
      <c r="F43" s="36"/>
      <c r="G43" s="36"/>
      <c r="H43" s="36"/>
      <c r="I43" s="36"/>
      <c r="J43" s="36"/>
      <c r="K43" s="36"/>
      <c r="L43" s="36"/>
      <c r="M43" s="36"/>
      <c r="N43" s="2"/>
    </row>
  </sheetData>
  <mergeCells count="24">
    <mergeCell ref="B20:B22"/>
    <mergeCell ref="B23:B25"/>
    <mergeCell ref="A26:C26"/>
    <mergeCell ref="A27:I28"/>
    <mergeCell ref="A10:A25"/>
    <mergeCell ref="B10:C10"/>
    <mergeCell ref="B11:B15"/>
    <mergeCell ref="B16:B19"/>
    <mergeCell ref="B1:N1"/>
    <mergeCell ref="A3:I4"/>
    <mergeCell ref="A5:A8"/>
    <mergeCell ref="B5:B8"/>
    <mergeCell ref="C5:C8"/>
    <mergeCell ref="D5:E6"/>
    <mergeCell ref="I7:I8"/>
    <mergeCell ref="A9:C9"/>
    <mergeCell ref="F5:I5"/>
    <mergeCell ref="F6:G6"/>
    <mergeCell ref="H6:I6"/>
    <mergeCell ref="D7:D8"/>
    <mergeCell ref="G7:G8"/>
    <mergeCell ref="H7:H8"/>
    <mergeCell ref="E7:E8"/>
    <mergeCell ref="F7:F8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9"/>
  <sheetViews>
    <sheetView zoomScaleNormal="100" workbookViewId="0">
      <selection activeCell="A29" sqref="A29"/>
    </sheetView>
  </sheetViews>
  <sheetFormatPr baseColWidth="10" defaultColWidth="9.5703125" defaultRowHeight="11.25" x14ac:dyDescent="0.2"/>
  <cols>
    <col min="1" max="16384" width="9.5703125" style="3"/>
  </cols>
  <sheetData>
    <row r="1" spans="1:14" s="1" customFormat="1" ht="54.95" customHeight="1" thickBot="1" x14ac:dyDescent="0.25">
      <c r="A1" s="24"/>
      <c r="B1" s="129" t="s">
        <v>35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31" t="s">
        <v>0</v>
      </c>
      <c r="B3" s="119"/>
      <c r="C3" s="119"/>
      <c r="D3" s="119"/>
      <c r="E3" s="119"/>
      <c r="F3" s="119"/>
      <c r="G3" s="119"/>
      <c r="H3" s="119"/>
      <c r="I3" s="119"/>
      <c r="J3" s="2"/>
      <c r="K3" s="2"/>
      <c r="L3" s="2"/>
      <c r="M3" s="2"/>
      <c r="N3" s="2"/>
    </row>
    <row r="4" spans="1:14" ht="12.75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25"/>
      <c r="L4" s="25"/>
      <c r="M4" s="25"/>
      <c r="N4" s="2"/>
    </row>
    <row r="5" spans="1:14" x14ac:dyDescent="0.2">
      <c r="A5" s="133" t="s">
        <v>1</v>
      </c>
      <c r="B5" s="136" t="s">
        <v>2</v>
      </c>
      <c r="C5" s="136" t="s">
        <v>3</v>
      </c>
      <c r="D5" s="136" t="s">
        <v>4</v>
      </c>
      <c r="E5" s="116"/>
      <c r="F5" s="136" t="s">
        <v>5</v>
      </c>
      <c r="G5" s="116"/>
      <c r="H5" s="116"/>
      <c r="I5" s="116"/>
      <c r="J5" s="2"/>
      <c r="K5" s="2"/>
      <c r="L5" s="2"/>
      <c r="M5" s="2"/>
      <c r="N5" s="2"/>
    </row>
    <row r="6" spans="1:14" x14ac:dyDescent="0.2">
      <c r="A6" s="134"/>
      <c r="B6" s="137"/>
      <c r="C6" s="137"/>
      <c r="D6" s="136"/>
      <c r="E6" s="116"/>
      <c r="F6" s="136" t="s">
        <v>6</v>
      </c>
      <c r="G6" s="116"/>
      <c r="H6" s="136" t="s">
        <v>7</v>
      </c>
      <c r="I6" s="116"/>
      <c r="J6" s="2"/>
      <c r="K6" s="2"/>
      <c r="L6" s="2"/>
      <c r="M6" s="2"/>
      <c r="N6" s="2"/>
    </row>
    <row r="7" spans="1:14" x14ac:dyDescent="0.2">
      <c r="A7" s="134"/>
      <c r="B7" s="137"/>
      <c r="C7" s="137"/>
      <c r="D7" s="120" t="s">
        <v>8</v>
      </c>
      <c r="E7" s="120" t="s">
        <v>19</v>
      </c>
      <c r="F7" s="120" t="s">
        <v>8</v>
      </c>
      <c r="G7" s="120" t="s">
        <v>19</v>
      </c>
      <c r="H7" s="120" t="s">
        <v>8</v>
      </c>
      <c r="I7" s="120" t="s">
        <v>19</v>
      </c>
      <c r="J7" s="2"/>
      <c r="K7" s="2"/>
      <c r="L7" s="2"/>
      <c r="M7" s="2"/>
      <c r="N7" s="2"/>
    </row>
    <row r="8" spans="1:14" x14ac:dyDescent="0.2">
      <c r="A8" s="135"/>
      <c r="B8" s="137"/>
      <c r="C8" s="137"/>
      <c r="D8" s="128"/>
      <c r="E8" s="121"/>
      <c r="F8" s="128"/>
      <c r="G8" s="121"/>
      <c r="H8" s="128"/>
      <c r="I8" s="121"/>
      <c r="J8" s="2"/>
      <c r="K8" s="2"/>
      <c r="L8" s="2"/>
      <c r="M8" s="2"/>
      <c r="N8" s="2"/>
    </row>
    <row r="9" spans="1:14" x14ac:dyDescent="0.2">
      <c r="A9" s="122" t="s">
        <v>4</v>
      </c>
      <c r="B9" s="123"/>
      <c r="C9" s="124"/>
      <c r="D9" s="5">
        <v>771528</v>
      </c>
      <c r="E9" s="6">
        <v>53</v>
      </c>
      <c r="F9" s="5">
        <v>439108</v>
      </c>
      <c r="G9" s="6">
        <v>53.7</v>
      </c>
      <c r="H9" s="5">
        <v>332420</v>
      </c>
      <c r="I9" s="6">
        <v>52</v>
      </c>
      <c r="J9" s="2"/>
      <c r="K9" s="2"/>
      <c r="L9" s="2"/>
      <c r="M9" s="2"/>
      <c r="N9" s="2"/>
    </row>
    <row r="10" spans="1:14" x14ac:dyDescent="0.2">
      <c r="A10" s="116" t="s">
        <v>9</v>
      </c>
      <c r="B10" s="122" t="s">
        <v>4</v>
      </c>
      <c r="C10" s="124"/>
      <c r="D10" s="5">
        <v>698176</v>
      </c>
      <c r="E10" s="6">
        <v>51.2</v>
      </c>
      <c r="F10" s="5">
        <v>366851</v>
      </c>
      <c r="G10" s="6">
        <v>50.6</v>
      </c>
      <c r="H10" s="5">
        <v>331325</v>
      </c>
      <c r="I10" s="6">
        <v>52</v>
      </c>
      <c r="J10" s="2"/>
      <c r="K10" s="2"/>
      <c r="L10" s="2"/>
      <c r="M10" s="2"/>
      <c r="N10" s="2"/>
    </row>
    <row r="11" spans="1:14" x14ac:dyDescent="0.2">
      <c r="A11" s="116"/>
      <c r="B11" s="125" t="s">
        <v>10</v>
      </c>
      <c r="C11" s="8" t="s">
        <v>4</v>
      </c>
      <c r="D11" s="5">
        <v>644135</v>
      </c>
      <c r="E11" s="6">
        <v>51.1</v>
      </c>
      <c r="F11" s="5">
        <v>324294</v>
      </c>
      <c r="G11" s="6">
        <v>49.9</v>
      </c>
      <c r="H11" s="5">
        <v>319841</v>
      </c>
      <c r="I11" s="6">
        <v>52.4</v>
      </c>
      <c r="J11" s="2"/>
      <c r="K11" s="2"/>
      <c r="L11" s="2"/>
      <c r="M11" s="2"/>
      <c r="N11" s="2"/>
    </row>
    <row r="12" spans="1:14" x14ac:dyDescent="0.2">
      <c r="A12" s="116"/>
      <c r="B12" s="126"/>
      <c r="C12" s="7" t="s">
        <v>11</v>
      </c>
      <c r="D12" s="10">
        <v>100948</v>
      </c>
      <c r="E12" s="11">
        <v>49.141285835260085</v>
      </c>
      <c r="F12" s="10">
        <v>45551</v>
      </c>
      <c r="G12" s="11">
        <v>48.8</v>
      </c>
      <c r="H12" s="10">
        <v>55397</v>
      </c>
      <c r="I12" s="11">
        <v>49.4</v>
      </c>
      <c r="J12" s="2"/>
      <c r="K12" s="2"/>
      <c r="L12" s="2"/>
      <c r="M12" s="2"/>
      <c r="N12" s="2"/>
    </row>
    <row r="13" spans="1:14" x14ac:dyDescent="0.2">
      <c r="A13" s="116"/>
      <c r="B13" s="126"/>
      <c r="C13" s="9" t="s">
        <v>12</v>
      </c>
      <c r="D13" s="12">
        <v>264412</v>
      </c>
      <c r="E13" s="13">
        <v>49.6</v>
      </c>
      <c r="F13" s="12">
        <v>149178</v>
      </c>
      <c r="G13" s="13">
        <v>49</v>
      </c>
      <c r="H13" s="12">
        <v>115234</v>
      </c>
      <c r="I13" s="13">
        <v>50.4</v>
      </c>
      <c r="J13" s="2"/>
      <c r="K13" s="2"/>
      <c r="L13" s="2"/>
      <c r="M13" s="2"/>
      <c r="N13" s="2"/>
    </row>
    <row r="14" spans="1:14" x14ac:dyDescent="0.2">
      <c r="A14" s="116"/>
      <c r="B14" s="126"/>
      <c r="C14" s="9" t="s">
        <v>13</v>
      </c>
      <c r="D14" s="12">
        <v>187930</v>
      </c>
      <c r="E14" s="13">
        <v>48.8</v>
      </c>
      <c r="F14" s="12">
        <v>98754</v>
      </c>
      <c r="G14" s="13">
        <v>44.6</v>
      </c>
      <c r="H14" s="12">
        <v>89176</v>
      </c>
      <c r="I14" s="13">
        <v>53.4</v>
      </c>
      <c r="J14" s="2"/>
      <c r="K14" s="2"/>
      <c r="L14" s="2"/>
      <c r="M14" s="2"/>
      <c r="N14" s="2"/>
    </row>
    <row r="15" spans="1:14" x14ac:dyDescent="0.2">
      <c r="A15" s="116"/>
      <c r="B15" s="127"/>
      <c r="C15" s="14" t="s">
        <v>14</v>
      </c>
      <c r="D15" s="17">
        <v>90845</v>
      </c>
      <c r="E15" s="16">
        <v>62.6</v>
      </c>
      <c r="F15" s="17">
        <v>30811</v>
      </c>
      <c r="G15" s="16">
        <v>72.5</v>
      </c>
      <c r="H15" s="17">
        <v>60034</v>
      </c>
      <c r="I15" s="16">
        <v>57.5</v>
      </c>
      <c r="J15" s="2"/>
      <c r="K15" s="2"/>
      <c r="L15" s="2"/>
      <c r="M15" s="2"/>
      <c r="N15" s="2"/>
    </row>
    <row r="16" spans="1:14" x14ac:dyDescent="0.2">
      <c r="A16" s="116"/>
      <c r="B16" s="125" t="s">
        <v>15</v>
      </c>
      <c r="C16" s="8" t="s">
        <v>4</v>
      </c>
      <c r="D16" s="5">
        <v>6184</v>
      </c>
      <c r="E16" s="6">
        <v>44.5</v>
      </c>
      <c r="F16" s="5">
        <v>4705</v>
      </c>
      <c r="G16" s="6">
        <v>46.2</v>
      </c>
      <c r="H16" s="5">
        <v>1479</v>
      </c>
      <c r="I16" s="6">
        <v>38.9</v>
      </c>
      <c r="J16" s="2"/>
      <c r="K16" s="2"/>
      <c r="L16" s="2"/>
      <c r="M16" s="2"/>
      <c r="N16" s="2"/>
    </row>
    <row r="17" spans="1:14" x14ac:dyDescent="0.2">
      <c r="A17" s="116"/>
      <c r="B17" s="126"/>
      <c r="C17" s="7" t="s">
        <v>11</v>
      </c>
      <c r="D17" s="10">
        <v>1118</v>
      </c>
      <c r="E17" s="11">
        <v>44.4</v>
      </c>
      <c r="F17" s="10">
        <v>872</v>
      </c>
      <c r="G17" s="11">
        <v>46.1</v>
      </c>
      <c r="H17" s="10">
        <v>246</v>
      </c>
      <c r="I17" s="11">
        <v>38.200000000000003</v>
      </c>
      <c r="J17" s="2"/>
      <c r="K17" s="2"/>
      <c r="L17" s="2"/>
      <c r="M17" s="2"/>
      <c r="N17" s="2"/>
    </row>
    <row r="18" spans="1:14" x14ac:dyDescent="0.2">
      <c r="A18" s="116"/>
      <c r="B18" s="126"/>
      <c r="C18" s="9" t="s">
        <v>12</v>
      </c>
      <c r="D18" s="12">
        <v>4879</v>
      </c>
      <c r="E18" s="13">
        <v>44.7</v>
      </c>
      <c r="F18" s="12">
        <v>3798</v>
      </c>
      <c r="G18" s="13">
        <v>46.2</v>
      </c>
      <c r="H18" s="12">
        <v>1081</v>
      </c>
      <c r="I18" s="13">
        <v>39.1</v>
      </c>
      <c r="J18" s="2"/>
      <c r="K18" s="2"/>
      <c r="L18" s="2"/>
      <c r="M18" s="2"/>
      <c r="N18" s="2"/>
    </row>
    <row r="19" spans="1:14" x14ac:dyDescent="0.2">
      <c r="A19" s="116"/>
      <c r="B19" s="127"/>
      <c r="C19" s="14" t="s">
        <v>13</v>
      </c>
      <c r="D19" s="17">
        <v>187</v>
      </c>
      <c r="E19" s="16">
        <v>39.6</v>
      </c>
      <c r="F19" s="17">
        <v>35</v>
      </c>
      <c r="G19" s="16">
        <v>45.7</v>
      </c>
      <c r="H19" s="17">
        <v>152</v>
      </c>
      <c r="I19" s="16">
        <v>38.200000000000003</v>
      </c>
      <c r="J19" s="2"/>
      <c r="K19" s="2"/>
      <c r="L19" s="2"/>
      <c r="M19" s="2"/>
      <c r="N19" s="2"/>
    </row>
    <row r="20" spans="1:14" x14ac:dyDescent="0.2">
      <c r="A20" s="116"/>
      <c r="B20" s="125" t="s">
        <v>16</v>
      </c>
      <c r="C20" s="8" t="s">
        <v>4</v>
      </c>
      <c r="D20" s="5">
        <v>38880</v>
      </c>
      <c r="E20" s="6">
        <v>53.9</v>
      </c>
      <c r="F20" s="5">
        <v>33719</v>
      </c>
      <c r="G20" s="6">
        <v>55.3</v>
      </c>
      <c r="H20" s="5">
        <v>5161</v>
      </c>
      <c r="I20" s="6">
        <v>44.6</v>
      </c>
      <c r="J20" s="2"/>
      <c r="K20" s="2"/>
      <c r="L20" s="2"/>
      <c r="M20" s="2"/>
      <c r="N20" s="2"/>
    </row>
    <row r="21" spans="1:14" x14ac:dyDescent="0.2">
      <c r="A21" s="116"/>
      <c r="B21" s="126"/>
      <c r="C21" s="7" t="s">
        <v>12</v>
      </c>
      <c r="D21" s="10">
        <v>6293</v>
      </c>
      <c r="E21" s="11">
        <v>61.4</v>
      </c>
      <c r="F21" s="10">
        <v>5907</v>
      </c>
      <c r="G21" s="11">
        <v>61</v>
      </c>
      <c r="H21" s="10">
        <v>386</v>
      </c>
      <c r="I21" s="11">
        <v>67.400000000000006</v>
      </c>
      <c r="J21" s="2"/>
      <c r="K21" s="2"/>
      <c r="L21" s="2"/>
      <c r="M21" s="2"/>
      <c r="N21" s="2"/>
    </row>
    <row r="22" spans="1:14" x14ac:dyDescent="0.2">
      <c r="A22" s="116"/>
      <c r="B22" s="127"/>
      <c r="C22" s="14" t="s">
        <v>13</v>
      </c>
      <c r="D22" s="17">
        <v>32587</v>
      </c>
      <c r="E22" s="16">
        <v>52.4</v>
      </c>
      <c r="F22" s="17">
        <v>27812</v>
      </c>
      <c r="G22" s="16">
        <v>54.1</v>
      </c>
      <c r="H22" s="17">
        <v>4775</v>
      </c>
      <c r="I22" s="16">
        <v>42.8</v>
      </c>
      <c r="J22" s="2"/>
      <c r="K22" s="2"/>
      <c r="L22" s="2"/>
      <c r="M22" s="2"/>
      <c r="N22" s="2"/>
    </row>
    <row r="23" spans="1:14" x14ac:dyDescent="0.2">
      <c r="A23" s="116"/>
      <c r="B23" s="125" t="s">
        <v>17</v>
      </c>
      <c r="C23" s="8" t="s">
        <v>4</v>
      </c>
      <c r="D23" s="5">
        <v>8977</v>
      </c>
      <c r="E23" s="6">
        <v>53</v>
      </c>
      <c r="F23" s="5">
        <v>4133</v>
      </c>
      <c r="G23" s="6">
        <v>70.599999999999994</v>
      </c>
      <c r="H23" s="5">
        <v>4844</v>
      </c>
      <c r="I23" s="6">
        <v>37.9</v>
      </c>
      <c r="J23" s="2"/>
      <c r="K23" s="2"/>
      <c r="L23" s="2"/>
      <c r="M23" s="2"/>
      <c r="N23" s="2"/>
    </row>
    <row r="24" spans="1:14" x14ac:dyDescent="0.2">
      <c r="A24" s="116"/>
      <c r="B24" s="126"/>
      <c r="C24" s="7" t="s">
        <v>13</v>
      </c>
      <c r="D24" s="10">
        <v>4149</v>
      </c>
      <c r="E24" s="11">
        <v>70.7</v>
      </c>
      <c r="F24" s="10">
        <v>4133</v>
      </c>
      <c r="G24" s="11">
        <v>70.599999999999994</v>
      </c>
      <c r="H24" s="10">
        <v>16</v>
      </c>
      <c r="I24" s="11">
        <v>100</v>
      </c>
      <c r="J24" s="2"/>
      <c r="K24" s="2"/>
      <c r="L24" s="2"/>
      <c r="M24" s="2"/>
      <c r="N24" s="2"/>
    </row>
    <row r="25" spans="1:14" x14ac:dyDescent="0.2">
      <c r="A25" s="116"/>
      <c r="B25" s="126"/>
      <c r="C25" s="14" t="s">
        <v>14</v>
      </c>
      <c r="D25" s="17">
        <v>4828</v>
      </c>
      <c r="E25" s="16">
        <v>37.700000000000003</v>
      </c>
      <c r="F25" s="19" t="s">
        <v>21</v>
      </c>
      <c r="G25" s="20" t="s">
        <v>21</v>
      </c>
      <c r="H25" s="17">
        <v>4828</v>
      </c>
      <c r="I25" s="16">
        <v>37.700000000000003</v>
      </c>
      <c r="J25" s="2"/>
      <c r="K25" s="2"/>
      <c r="L25" s="2"/>
      <c r="M25" s="2"/>
      <c r="N25" s="2"/>
    </row>
    <row r="26" spans="1:14" x14ac:dyDescent="0.2">
      <c r="A26" s="116" t="s">
        <v>18</v>
      </c>
      <c r="B26" s="116"/>
      <c r="C26" s="116"/>
      <c r="D26" s="5">
        <v>73352</v>
      </c>
      <c r="E26" s="6">
        <v>64.694895844694074</v>
      </c>
      <c r="F26" s="5">
        <v>72257</v>
      </c>
      <c r="G26" s="6">
        <v>64.746668142878889</v>
      </c>
      <c r="H26" s="5">
        <v>1095</v>
      </c>
      <c r="I26" s="6">
        <v>61.3</v>
      </c>
      <c r="J26" s="2"/>
      <c r="K26" s="2"/>
      <c r="L26" s="2"/>
      <c r="M26" s="2"/>
      <c r="N26" s="2"/>
    </row>
    <row r="27" spans="1:14" x14ac:dyDescent="0.2">
      <c r="A27" s="117" t="s">
        <v>42</v>
      </c>
      <c r="B27" s="118"/>
      <c r="C27" s="118"/>
      <c r="D27" s="118"/>
      <c r="E27" s="118"/>
      <c r="F27" s="118"/>
      <c r="G27" s="118"/>
      <c r="H27" s="118"/>
      <c r="I27" s="118"/>
      <c r="J27" s="2"/>
      <c r="K27" s="2"/>
      <c r="L27" s="2"/>
      <c r="M27" s="2"/>
      <c r="N27" s="2"/>
    </row>
    <row r="28" spans="1:14" x14ac:dyDescent="0.2">
      <c r="A28" s="119"/>
      <c r="B28" s="119"/>
      <c r="C28" s="119"/>
      <c r="D28" s="119"/>
      <c r="E28" s="119"/>
      <c r="F28" s="119"/>
      <c r="G28" s="119"/>
      <c r="H28" s="119"/>
      <c r="I28" s="119"/>
      <c r="J28" s="2"/>
      <c r="K28" s="2"/>
      <c r="L28" s="2"/>
      <c r="M28" s="2"/>
      <c r="N28" s="2"/>
    </row>
    <row r="29" spans="1:14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</sheetData>
  <mergeCells count="24">
    <mergeCell ref="B1:N1"/>
    <mergeCell ref="A3:I4"/>
    <mergeCell ref="A5:A8"/>
    <mergeCell ref="B5:B8"/>
    <mergeCell ref="C5:C8"/>
    <mergeCell ref="D5:E6"/>
    <mergeCell ref="E7:E8"/>
    <mergeCell ref="F7:F8"/>
    <mergeCell ref="F5:I5"/>
    <mergeCell ref="F6:G6"/>
    <mergeCell ref="H6:I6"/>
    <mergeCell ref="A26:C26"/>
    <mergeCell ref="A27:I28"/>
    <mergeCell ref="I7:I8"/>
    <mergeCell ref="A9:C9"/>
    <mergeCell ref="A10:A25"/>
    <mergeCell ref="B10:C10"/>
    <mergeCell ref="B11:B15"/>
    <mergeCell ref="B16:B19"/>
    <mergeCell ref="G7:G8"/>
    <mergeCell ref="H7:H8"/>
    <mergeCell ref="B20:B22"/>
    <mergeCell ref="B23:B25"/>
    <mergeCell ref="D7:D8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9"/>
  <sheetViews>
    <sheetView zoomScaleNormal="100" workbookViewId="0">
      <selection activeCell="A29" sqref="A29"/>
    </sheetView>
  </sheetViews>
  <sheetFormatPr baseColWidth="10" defaultColWidth="9.5703125" defaultRowHeight="11.25" x14ac:dyDescent="0.2"/>
  <cols>
    <col min="1" max="16384" width="9.5703125" style="3"/>
  </cols>
  <sheetData>
    <row r="1" spans="1:14" s="1" customFormat="1" ht="54.95" customHeight="1" thickBot="1" x14ac:dyDescent="0.25">
      <c r="A1" s="24"/>
      <c r="B1" s="129" t="s">
        <v>34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31" t="s">
        <v>0</v>
      </c>
      <c r="B3" s="119"/>
      <c r="C3" s="119"/>
      <c r="D3" s="119"/>
      <c r="E3" s="119"/>
      <c r="F3" s="119"/>
      <c r="G3" s="119"/>
      <c r="H3" s="119"/>
      <c r="I3" s="119"/>
      <c r="J3" s="2"/>
      <c r="K3" s="2"/>
      <c r="L3" s="2"/>
      <c r="M3" s="2"/>
      <c r="N3" s="2"/>
    </row>
    <row r="4" spans="1:14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2"/>
      <c r="L4" s="2"/>
      <c r="M4" s="2"/>
      <c r="N4" s="2"/>
    </row>
    <row r="5" spans="1:14" x14ac:dyDescent="0.2">
      <c r="A5" s="133" t="s">
        <v>1</v>
      </c>
      <c r="B5" s="136" t="s">
        <v>2</v>
      </c>
      <c r="C5" s="136" t="s">
        <v>3</v>
      </c>
      <c r="D5" s="136" t="s">
        <v>4</v>
      </c>
      <c r="E5" s="116"/>
      <c r="F5" s="136" t="s">
        <v>5</v>
      </c>
      <c r="G5" s="116"/>
      <c r="H5" s="116"/>
      <c r="I5" s="116"/>
      <c r="J5" s="2"/>
      <c r="K5" s="2"/>
      <c r="L5" s="2"/>
      <c r="M5" s="2"/>
      <c r="N5" s="2"/>
    </row>
    <row r="6" spans="1:14" x14ac:dyDescent="0.2">
      <c r="A6" s="134"/>
      <c r="B6" s="137"/>
      <c r="C6" s="137"/>
      <c r="D6" s="136"/>
      <c r="E6" s="116"/>
      <c r="F6" s="136" t="s">
        <v>6</v>
      </c>
      <c r="G6" s="116"/>
      <c r="H6" s="136" t="s">
        <v>7</v>
      </c>
      <c r="I6" s="116"/>
      <c r="J6" s="2"/>
      <c r="K6" s="2"/>
      <c r="L6" s="2"/>
      <c r="M6" s="2"/>
      <c r="N6" s="2"/>
    </row>
    <row r="7" spans="1:14" x14ac:dyDescent="0.2">
      <c r="A7" s="134"/>
      <c r="B7" s="137"/>
      <c r="C7" s="137"/>
      <c r="D7" s="120" t="s">
        <v>8</v>
      </c>
      <c r="E7" s="120" t="s">
        <v>19</v>
      </c>
      <c r="F7" s="120" t="s">
        <v>8</v>
      </c>
      <c r="G7" s="120" t="s">
        <v>19</v>
      </c>
      <c r="H7" s="120" t="s">
        <v>8</v>
      </c>
      <c r="I7" s="120" t="s">
        <v>19</v>
      </c>
      <c r="J7" s="2"/>
      <c r="K7" s="2"/>
      <c r="L7" s="2"/>
      <c r="M7" s="2"/>
      <c r="N7" s="2"/>
    </row>
    <row r="8" spans="1:14" x14ac:dyDescent="0.2">
      <c r="A8" s="135"/>
      <c r="B8" s="137"/>
      <c r="C8" s="137"/>
      <c r="D8" s="128"/>
      <c r="E8" s="121"/>
      <c r="F8" s="128"/>
      <c r="G8" s="121"/>
      <c r="H8" s="128"/>
      <c r="I8" s="121"/>
      <c r="J8" s="2"/>
      <c r="K8" s="2"/>
      <c r="L8" s="2"/>
      <c r="M8" s="2"/>
      <c r="N8" s="2"/>
    </row>
    <row r="9" spans="1:14" x14ac:dyDescent="0.2">
      <c r="A9" s="122" t="s">
        <v>4</v>
      </c>
      <c r="B9" s="123"/>
      <c r="C9" s="124"/>
      <c r="D9" s="5">
        <v>782027</v>
      </c>
      <c r="E9" s="6">
        <v>52.436808447790163</v>
      </c>
      <c r="F9" s="5">
        <v>443009</v>
      </c>
      <c r="G9" s="6">
        <v>52.736851847253668</v>
      </c>
      <c r="H9" s="5">
        <v>339018</v>
      </c>
      <c r="I9" s="6">
        <v>52.044729188420675</v>
      </c>
      <c r="J9" s="2"/>
      <c r="K9" s="2"/>
      <c r="L9" s="2"/>
      <c r="M9" s="2"/>
      <c r="N9" s="2"/>
    </row>
    <row r="10" spans="1:14" x14ac:dyDescent="0.2">
      <c r="A10" s="116" t="s">
        <v>9</v>
      </c>
      <c r="B10" s="122" t="s">
        <v>4</v>
      </c>
      <c r="C10" s="124"/>
      <c r="D10" s="5">
        <v>703165</v>
      </c>
      <c r="E10" s="6">
        <v>51.150583433475788</v>
      </c>
      <c r="F10" s="5">
        <v>365406</v>
      </c>
      <c r="G10" s="6">
        <v>50.356315988243217</v>
      </c>
      <c r="H10" s="5">
        <v>337759</v>
      </c>
      <c r="I10" s="6">
        <v>52.009865022101557</v>
      </c>
      <c r="J10" s="2"/>
      <c r="K10" s="2"/>
      <c r="L10" s="2"/>
      <c r="M10" s="2"/>
      <c r="N10" s="2"/>
    </row>
    <row r="11" spans="1:14" x14ac:dyDescent="0.2">
      <c r="A11" s="116"/>
      <c r="B11" s="125" t="s">
        <v>10</v>
      </c>
      <c r="C11" s="8" t="s">
        <v>4</v>
      </c>
      <c r="D11" s="5">
        <v>648327</v>
      </c>
      <c r="E11" s="6">
        <v>51.049856014017621</v>
      </c>
      <c r="F11" s="5">
        <v>321610</v>
      </c>
      <c r="G11" s="6">
        <v>49.764621746836234</v>
      </c>
      <c r="H11" s="5">
        <v>326717</v>
      </c>
      <c r="I11" s="6">
        <v>52.315000443809168</v>
      </c>
      <c r="J11" s="2"/>
      <c r="K11" s="2"/>
      <c r="L11" s="2"/>
      <c r="M11" s="2"/>
      <c r="N11" s="2"/>
    </row>
    <row r="12" spans="1:14" x14ac:dyDescent="0.2">
      <c r="A12" s="116"/>
      <c r="B12" s="126"/>
      <c r="C12" s="7" t="s">
        <v>11</v>
      </c>
      <c r="D12" s="10">
        <v>105099</v>
      </c>
      <c r="E12" s="11">
        <v>49.141285835260085</v>
      </c>
      <c r="F12" s="10">
        <v>45956</v>
      </c>
      <c r="G12" s="11">
        <v>48.611715554008178</v>
      </c>
      <c r="H12" s="10">
        <v>59143</v>
      </c>
      <c r="I12" s="11">
        <v>49.55277885802208</v>
      </c>
      <c r="J12" s="2"/>
      <c r="K12" s="2"/>
      <c r="L12" s="2"/>
      <c r="M12" s="2"/>
      <c r="N12" s="2"/>
    </row>
    <row r="13" spans="1:14" x14ac:dyDescent="0.2">
      <c r="A13" s="116"/>
      <c r="B13" s="126"/>
      <c r="C13" s="9" t="s">
        <v>12</v>
      </c>
      <c r="D13" s="12">
        <v>266624</v>
      </c>
      <c r="E13" s="13">
        <v>49.66544647143543</v>
      </c>
      <c r="F13" s="12">
        <v>148401</v>
      </c>
      <c r="G13" s="13">
        <v>48.839967385664515</v>
      </c>
      <c r="H13" s="12">
        <v>118223</v>
      </c>
      <c r="I13" s="13">
        <v>50.701640120788682</v>
      </c>
      <c r="J13" s="2"/>
      <c r="K13" s="2"/>
      <c r="L13" s="2"/>
      <c r="M13" s="2"/>
      <c r="N13" s="2"/>
    </row>
    <row r="14" spans="1:14" x14ac:dyDescent="0.2">
      <c r="A14" s="116"/>
      <c r="B14" s="126"/>
      <c r="C14" s="9" t="s">
        <v>13</v>
      </c>
      <c r="D14" s="12">
        <v>185451</v>
      </c>
      <c r="E14" s="13">
        <v>48.83446301179287</v>
      </c>
      <c r="F14" s="12">
        <v>97096</v>
      </c>
      <c r="G14" s="13">
        <v>44.824709565790556</v>
      </c>
      <c r="H14" s="12">
        <v>88355</v>
      </c>
      <c r="I14" s="13">
        <v>53.240903174693003</v>
      </c>
      <c r="J14" s="2"/>
      <c r="K14" s="2"/>
      <c r="L14" s="2"/>
      <c r="M14" s="2"/>
      <c r="N14" s="2"/>
    </row>
    <row r="15" spans="1:14" x14ac:dyDescent="0.2">
      <c r="A15" s="116"/>
      <c r="B15" s="127"/>
      <c r="C15" s="14" t="s">
        <v>14</v>
      </c>
      <c r="D15" s="17">
        <v>91153</v>
      </c>
      <c r="E15" s="16">
        <v>61.807071626825227</v>
      </c>
      <c r="F15" s="17">
        <v>30157</v>
      </c>
      <c r="G15" s="16">
        <v>71.976655502868326</v>
      </c>
      <c r="H15" s="17">
        <v>60996</v>
      </c>
      <c r="I15" s="16">
        <v>56.779133057905433</v>
      </c>
      <c r="J15" s="2"/>
      <c r="K15" s="2"/>
      <c r="L15" s="2"/>
      <c r="M15" s="2"/>
      <c r="N15" s="2"/>
    </row>
    <row r="16" spans="1:14" x14ac:dyDescent="0.2">
      <c r="A16" s="116"/>
      <c r="B16" s="125" t="s">
        <v>15</v>
      </c>
      <c r="C16" s="8" t="s">
        <v>4</v>
      </c>
      <c r="D16" s="5">
        <v>6058</v>
      </c>
      <c r="E16" s="6">
        <v>43.314625288874218</v>
      </c>
      <c r="F16" s="5">
        <v>4479</v>
      </c>
      <c r="G16" s="6">
        <v>43.313239562402323</v>
      </c>
      <c r="H16" s="5">
        <v>1579</v>
      </c>
      <c r="I16" s="6">
        <v>43.318556048131732</v>
      </c>
      <c r="J16" s="2"/>
      <c r="K16" s="2"/>
      <c r="L16" s="2"/>
      <c r="M16" s="2"/>
      <c r="N16" s="2"/>
    </row>
    <row r="17" spans="1:14" x14ac:dyDescent="0.2">
      <c r="A17" s="116"/>
      <c r="B17" s="126"/>
      <c r="C17" s="7" t="s">
        <v>11</v>
      </c>
      <c r="D17" s="10">
        <v>936</v>
      </c>
      <c r="E17" s="11">
        <v>43.589743589743591</v>
      </c>
      <c r="F17" s="10">
        <v>712</v>
      </c>
      <c r="G17" s="11">
        <v>42.556179775280896</v>
      </c>
      <c r="H17" s="10">
        <v>224</v>
      </c>
      <c r="I17" s="11">
        <v>46.875</v>
      </c>
      <c r="J17" s="2"/>
      <c r="K17" s="2"/>
      <c r="L17" s="2"/>
      <c r="M17" s="2"/>
      <c r="N17" s="2"/>
    </row>
    <row r="18" spans="1:14" x14ac:dyDescent="0.2">
      <c r="A18" s="116"/>
      <c r="B18" s="126"/>
      <c r="C18" s="9" t="s">
        <v>12</v>
      </c>
      <c r="D18" s="12">
        <v>4927</v>
      </c>
      <c r="E18" s="13">
        <v>43.413842094580879</v>
      </c>
      <c r="F18" s="12">
        <v>3740</v>
      </c>
      <c r="G18" s="13">
        <v>43.475935828877006</v>
      </c>
      <c r="H18" s="12">
        <v>1187</v>
      </c>
      <c r="I18" s="13">
        <v>43.218197135636061</v>
      </c>
      <c r="J18" s="2"/>
      <c r="K18" s="2"/>
      <c r="L18" s="2"/>
      <c r="M18" s="2"/>
      <c r="N18" s="2"/>
    </row>
    <row r="19" spans="1:14" x14ac:dyDescent="0.2">
      <c r="A19" s="116"/>
      <c r="B19" s="127"/>
      <c r="C19" s="14" t="s">
        <v>13</v>
      </c>
      <c r="D19" s="17">
        <v>195</v>
      </c>
      <c r="E19" s="16">
        <v>39.487179487179489</v>
      </c>
      <c r="F19" s="17">
        <v>27</v>
      </c>
      <c r="G19" s="16">
        <v>40.74074074074074</v>
      </c>
      <c r="H19" s="17">
        <v>168</v>
      </c>
      <c r="I19" s="16">
        <v>39.285714285714285</v>
      </c>
      <c r="J19" s="2"/>
      <c r="K19" s="2"/>
      <c r="L19" s="2"/>
      <c r="M19" s="2"/>
      <c r="N19" s="2"/>
    </row>
    <row r="20" spans="1:14" x14ac:dyDescent="0.2">
      <c r="A20" s="116"/>
      <c r="B20" s="125" t="s">
        <v>16</v>
      </c>
      <c r="C20" s="8" t="s">
        <v>4</v>
      </c>
      <c r="D20" s="5">
        <v>40633</v>
      </c>
      <c r="E20" s="6">
        <v>53.166145743607416</v>
      </c>
      <c r="F20" s="5">
        <v>35284</v>
      </c>
      <c r="G20" s="6">
        <v>54.45811132524657</v>
      </c>
      <c r="H20" s="5">
        <v>5349</v>
      </c>
      <c r="I20" s="6">
        <v>44.643858665171059</v>
      </c>
      <c r="J20" s="2"/>
      <c r="K20" s="2"/>
      <c r="L20" s="2"/>
      <c r="M20" s="2"/>
      <c r="N20" s="2"/>
    </row>
    <row r="21" spans="1:14" x14ac:dyDescent="0.2">
      <c r="A21" s="116"/>
      <c r="B21" s="126"/>
      <c r="C21" s="7" t="s">
        <v>12</v>
      </c>
      <c r="D21" s="10">
        <v>6153</v>
      </c>
      <c r="E21" s="11">
        <v>59.141882008776207</v>
      </c>
      <c r="F21" s="10">
        <v>5761</v>
      </c>
      <c r="G21" s="11">
        <v>58.982815483423018</v>
      </c>
      <c r="H21" s="10">
        <v>392</v>
      </c>
      <c r="I21" s="11">
        <v>61.479591836734691</v>
      </c>
      <c r="J21" s="2"/>
      <c r="K21" s="2"/>
      <c r="L21" s="2"/>
      <c r="M21" s="2"/>
      <c r="N21" s="2"/>
    </row>
    <row r="22" spans="1:14" x14ac:dyDescent="0.2">
      <c r="A22" s="116"/>
      <c r="B22" s="127"/>
      <c r="C22" s="14" t="s">
        <v>13</v>
      </c>
      <c r="D22" s="17">
        <v>34480</v>
      </c>
      <c r="E22" s="16">
        <v>52.099767981438518</v>
      </c>
      <c r="F22" s="17">
        <v>29523</v>
      </c>
      <c r="G22" s="16">
        <v>53.575178674253969</v>
      </c>
      <c r="H22" s="17">
        <v>4957</v>
      </c>
      <c r="I22" s="16">
        <v>43.31248739156748</v>
      </c>
      <c r="J22" s="2"/>
      <c r="K22" s="2"/>
      <c r="L22" s="2"/>
      <c r="M22" s="2"/>
      <c r="N22" s="2"/>
    </row>
    <row r="23" spans="1:14" x14ac:dyDescent="0.2">
      <c r="A23" s="116"/>
      <c r="B23" s="125" t="s">
        <v>17</v>
      </c>
      <c r="C23" s="8" t="s">
        <v>4</v>
      </c>
      <c r="D23" s="5">
        <v>8147</v>
      </c>
      <c r="E23" s="6">
        <v>54.940468884251871</v>
      </c>
      <c r="F23" s="5">
        <v>4033</v>
      </c>
      <c r="G23" s="6">
        <v>69.476816265807088</v>
      </c>
      <c r="H23" s="5">
        <v>4114</v>
      </c>
      <c r="I23" s="6">
        <v>40.690325717063686</v>
      </c>
      <c r="J23" s="2"/>
      <c r="K23" s="2"/>
      <c r="L23" s="2"/>
      <c r="M23" s="2"/>
      <c r="N23" s="2"/>
    </row>
    <row r="24" spans="1:14" x14ac:dyDescent="0.2">
      <c r="A24" s="116"/>
      <c r="B24" s="126"/>
      <c r="C24" s="7" t="s">
        <v>13</v>
      </c>
      <c r="D24" s="10">
        <v>4046</v>
      </c>
      <c r="E24" s="11">
        <v>69.574888779041032</v>
      </c>
      <c r="F24" s="10">
        <v>4033</v>
      </c>
      <c r="G24" s="11">
        <v>69.476816265807088</v>
      </c>
      <c r="H24" s="10">
        <v>13</v>
      </c>
      <c r="I24" s="11">
        <v>100</v>
      </c>
      <c r="J24" s="2"/>
      <c r="K24" s="2"/>
      <c r="L24" s="2"/>
      <c r="M24" s="2"/>
      <c r="N24" s="2"/>
    </row>
    <row r="25" spans="1:14" x14ac:dyDescent="0.2">
      <c r="A25" s="116"/>
      <c r="B25" s="126"/>
      <c r="C25" s="14" t="s">
        <v>14</v>
      </c>
      <c r="D25" s="17">
        <v>4101</v>
      </c>
      <c r="E25" s="16">
        <v>40.50231650816874</v>
      </c>
      <c r="F25" s="19" t="s">
        <v>21</v>
      </c>
      <c r="G25" s="20" t="s">
        <v>21</v>
      </c>
      <c r="H25" s="17">
        <v>4101</v>
      </c>
      <c r="I25" s="16">
        <v>40.50231650816874</v>
      </c>
      <c r="J25" s="2"/>
      <c r="K25" s="2"/>
      <c r="L25" s="2"/>
      <c r="M25" s="2"/>
      <c r="N25" s="2"/>
    </row>
    <row r="26" spans="1:14" x14ac:dyDescent="0.2">
      <c r="A26" s="116" t="s">
        <v>18</v>
      </c>
      <c r="B26" s="116"/>
      <c r="C26" s="116"/>
      <c r="D26" s="5">
        <v>78862</v>
      </c>
      <c r="E26" s="6">
        <v>63.905302934239558</v>
      </c>
      <c r="F26" s="5">
        <v>77603</v>
      </c>
      <c r="G26" s="6">
        <v>63.945981469788542</v>
      </c>
      <c r="H26" s="5">
        <v>1259</v>
      </c>
      <c r="I26" s="6">
        <v>61.397934868943608</v>
      </c>
      <c r="J26" s="2"/>
      <c r="K26" s="2"/>
      <c r="L26" s="2"/>
      <c r="M26" s="2"/>
      <c r="N26" s="2"/>
    </row>
    <row r="27" spans="1:14" x14ac:dyDescent="0.2">
      <c r="A27" s="117" t="s">
        <v>43</v>
      </c>
      <c r="B27" s="118"/>
      <c r="C27" s="118"/>
      <c r="D27" s="118"/>
      <c r="E27" s="118"/>
      <c r="F27" s="118"/>
      <c r="G27" s="118"/>
      <c r="H27" s="118"/>
      <c r="I27" s="118"/>
      <c r="J27" s="2"/>
      <c r="K27" s="2"/>
      <c r="L27" s="2"/>
      <c r="M27" s="2"/>
      <c r="N27" s="2"/>
    </row>
    <row r="28" spans="1:14" x14ac:dyDescent="0.2">
      <c r="A28" s="119"/>
      <c r="B28" s="119"/>
      <c r="C28" s="119"/>
      <c r="D28" s="119"/>
      <c r="E28" s="119"/>
      <c r="F28" s="119"/>
      <c r="G28" s="119"/>
      <c r="H28" s="119"/>
      <c r="I28" s="119"/>
      <c r="J28" s="2"/>
      <c r="K28" s="2"/>
      <c r="L28" s="2"/>
      <c r="M28" s="2"/>
      <c r="N28" s="2"/>
    </row>
    <row r="29" spans="1:14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</sheetData>
  <mergeCells count="24">
    <mergeCell ref="B20:B22"/>
    <mergeCell ref="B23:B25"/>
    <mergeCell ref="A26:C26"/>
    <mergeCell ref="A27:I28"/>
    <mergeCell ref="A10:A25"/>
    <mergeCell ref="B10:C10"/>
    <mergeCell ref="B11:B15"/>
    <mergeCell ref="B16:B19"/>
    <mergeCell ref="B1:N1"/>
    <mergeCell ref="A3:I4"/>
    <mergeCell ref="A5:A8"/>
    <mergeCell ref="B5:B8"/>
    <mergeCell ref="C5:C8"/>
    <mergeCell ref="D5:E6"/>
    <mergeCell ref="I7:I8"/>
    <mergeCell ref="A9:C9"/>
    <mergeCell ref="F5:I5"/>
    <mergeCell ref="F6:G6"/>
    <mergeCell ref="H6:I6"/>
    <mergeCell ref="D7:D8"/>
    <mergeCell ref="G7:G8"/>
    <mergeCell ref="H7:H8"/>
    <mergeCell ref="E7:E8"/>
    <mergeCell ref="F7:F8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9"/>
  <sheetViews>
    <sheetView zoomScaleNormal="100" workbookViewId="0">
      <selection activeCell="A29" sqref="A29"/>
    </sheetView>
  </sheetViews>
  <sheetFormatPr baseColWidth="10" defaultColWidth="9.5703125" defaultRowHeight="11.25" x14ac:dyDescent="0.2"/>
  <cols>
    <col min="1" max="16384" width="9.5703125" style="3"/>
  </cols>
  <sheetData>
    <row r="1" spans="1:14" s="1" customFormat="1" ht="54.95" customHeight="1" thickBot="1" x14ac:dyDescent="0.25">
      <c r="A1" s="24"/>
      <c r="B1" s="129" t="s">
        <v>33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31" t="s">
        <v>0</v>
      </c>
      <c r="B3" s="119"/>
      <c r="C3" s="119"/>
      <c r="D3" s="119"/>
      <c r="E3" s="119"/>
      <c r="F3" s="119"/>
      <c r="G3" s="119"/>
      <c r="H3" s="119"/>
      <c r="I3" s="119"/>
      <c r="J3" s="2"/>
      <c r="K3" s="2"/>
      <c r="L3" s="2"/>
      <c r="M3" s="2"/>
      <c r="N3" s="2"/>
    </row>
    <row r="4" spans="1:14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2"/>
      <c r="L4" s="2"/>
      <c r="M4" s="2"/>
      <c r="N4" s="2"/>
    </row>
    <row r="5" spans="1:14" x14ac:dyDescent="0.2">
      <c r="A5" s="133" t="s">
        <v>1</v>
      </c>
      <c r="B5" s="136" t="s">
        <v>2</v>
      </c>
      <c r="C5" s="136" t="s">
        <v>3</v>
      </c>
      <c r="D5" s="136" t="s">
        <v>4</v>
      </c>
      <c r="E5" s="116"/>
      <c r="F5" s="136" t="s">
        <v>5</v>
      </c>
      <c r="G5" s="116"/>
      <c r="H5" s="116"/>
      <c r="I5" s="116"/>
      <c r="J5" s="2"/>
      <c r="K5" s="2"/>
      <c r="L5" s="2"/>
      <c r="M5" s="2"/>
      <c r="N5" s="2"/>
    </row>
    <row r="6" spans="1:14" x14ac:dyDescent="0.2">
      <c r="A6" s="134"/>
      <c r="B6" s="137"/>
      <c r="C6" s="137"/>
      <c r="D6" s="136"/>
      <c r="E6" s="116"/>
      <c r="F6" s="136" t="s">
        <v>6</v>
      </c>
      <c r="G6" s="116"/>
      <c r="H6" s="136" t="s">
        <v>7</v>
      </c>
      <c r="I6" s="116"/>
      <c r="J6" s="2"/>
      <c r="K6" s="4"/>
      <c r="L6" s="4"/>
      <c r="M6" s="4"/>
      <c r="N6" s="2"/>
    </row>
    <row r="7" spans="1:14" x14ac:dyDescent="0.2">
      <c r="A7" s="134"/>
      <c r="B7" s="137"/>
      <c r="C7" s="137"/>
      <c r="D7" s="120" t="s">
        <v>8</v>
      </c>
      <c r="E7" s="120" t="s">
        <v>19</v>
      </c>
      <c r="F7" s="120" t="s">
        <v>8</v>
      </c>
      <c r="G7" s="120" t="s">
        <v>19</v>
      </c>
      <c r="H7" s="120" t="s">
        <v>8</v>
      </c>
      <c r="I7" s="120" t="s">
        <v>19</v>
      </c>
      <c r="J7" s="2"/>
      <c r="K7" s="2"/>
      <c r="L7" s="2"/>
      <c r="M7" s="2"/>
      <c r="N7" s="2"/>
    </row>
    <row r="8" spans="1:14" x14ac:dyDescent="0.2">
      <c r="A8" s="135"/>
      <c r="B8" s="137"/>
      <c r="C8" s="137"/>
      <c r="D8" s="128"/>
      <c r="E8" s="121"/>
      <c r="F8" s="128"/>
      <c r="G8" s="121"/>
      <c r="H8" s="128"/>
      <c r="I8" s="121"/>
      <c r="J8" s="2"/>
      <c r="K8" s="2"/>
      <c r="L8" s="2"/>
      <c r="M8" s="2"/>
      <c r="N8" s="2"/>
    </row>
    <row r="9" spans="1:14" x14ac:dyDescent="0.2">
      <c r="A9" s="122" t="s">
        <v>4</v>
      </c>
      <c r="B9" s="123"/>
      <c r="C9" s="124"/>
      <c r="D9" s="5">
        <v>796146</v>
      </c>
      <c r="E9" s="6">
        <v>52.530283771573835</v>
      </c>
      <c r="F9" s="5">
        <v>450377</v>
      </c>
      <c r="G9" s="6">
        <v>52.788024274871582</v>
      </c>
      <c r="H9" s="5">
        <v>345769</v>
      </c>
      <c r="I9" s="6">
        <v>52.20392805601427</v>
      </c>
      <c r="J9" s="2"/>
      <c r="K9" s="2"/>
      <c r="L9" s="2"/>
      <c r="M9" s="2"/>
      <c r="N9" s="2"/>
    </row>
    <row r="10" spans="1:14" x14ac:dyDescent="0.2">
      <c r="A10" s="116" t="s">
        <v>9</v>
      </c>
      <c r="B10" s="122" t="s">
        <v>4</v>
      </c>
      <c r="C10" s="124"/>
      <c r="D10" s="5">
        <v>705392</v>
      </c>
      <c r="E10" s="6">
        <v>51.254054483180987</v>
      </c>
      <c r="F10" s="5">
        <v>361185</v>
      </c>
      <c r="G10" s="6">
        <v>50.365602115259492</v>
      </c>
      <c r="H10" s="5">
        <v>344207</v>
      </c>
      <c r="I10" s="6">
        <v>52.18632973762881</v>
      </c>
      <c r="J10" s="2"/>
      <c r="K10" s="2"/>
      <c r="L10" s="2"/>
      <c r="M10" s="2"/>
      <c r="N10" s="2"/>
    </row>
    <row r="11" spans="1:14" x14ac:dyDescent="0.2">
      <c r="A11" s="116"/>
      <c r="B11" s="125" t="s">
        <v>10</v>
      </c>
      <c r="C11" s="8" t="s">
        <v>4</v>
      </c>
      <c r="D11" s="5">
        <v>648194</v>
      </c>
      <c r="E11" s="6">
        <v>51.193778405847631</v>
      </c>
      <c r="F11" s="5">
        <v>315709</v>
      </c>
      <c r="G11" s="6">
        <v>49.818662122397519</v>
      </c>
      <c r="H11" s="5">
        <v>332485</v>
      </c>
      <c r="I11" s="6">
        <v>52.499511256146889</v>
      </c>
      <c r="J11" s="2"/>
      <c r="K11" s="2"/>
      <c r="L11" s="2"/>
      <c r="M11" s="2"/>
      <c r="N11" s="2"/>
    </row>
    <row r="12" spans="1:14" x14ac:dyDescent="0.2">
      <c r="A12" s="116"/>
      <c r="B12" s="126"/>
      <c r="C12" s="7" t="s">
        <v>11</v>
      </c>
      <c r="D12" s="10">
        <v>107808</v>
      </c>
      <c r="E12" s="11">
        <v>49.666073018699912</v>
      </c>
      <c r="F12" s="10">
        <v>46064</v>
      </c>
      <c r="G12" s="11">
        <v>49.292288989232375</v>
      </c>
      <c r="H12" s="10">
        <v>61744</v>
      </c>
      <c r="I12" s="11">
        <v>49.944933920704848</v>
      </c>
      <c r="J12" s="2"/>
      <c r="K12" s="2"/>
      <c r="L12" s="2"/>
      <c r="M12" s="2"/>
      <c r="N12" s="2"/>
    </row>
    <row r="13" spans="1:14" x14ac:dyDescent="0.2">
      <c r="A13" s="116"/>
      <c r="B13" s="126"/>
      <c r="C13" s="9" t="s">
        <v>12</v>
      </c>
      <c r="D13" s="12">
        <v>267552</v>
      </c>
      <c r="E13" s="13">
        <v>49.522335844994622</v>
      </c>
      <c r="F13" s="12">
        <v>147486</v>
      </c>
      <c r="G13" s="13">
        <v>48.665636060371831</v>
      </c>
      <c r="H13" s="12">
        <v>120066</v>
      </c>
      <c r="I13" s="13">
        <v>50.574683923841889</v>
      </c>
      <c r="J13" s="2"/>
      <c r="K13" s="2"/>
      <c r="L13" s="2"/>
      <c r="M13" s="2"/>
      <c r="N13" s="2"/>
    </row>
    <row r="14" spans="1:14" x14ac:dyDescent="0.2">
      <c r="A14" s="116"/>
      <c r="B14" s="126"/>
      <c r="C14" s="9" t="s">
        <v>13</v>
      </c>
      <c r="D14" s="12">
        <v>181532</v>
      </c>
      <c r="E14" s="13">
        <v>48.858052574752655</v>
      </c>
      <c r="F14" s="12">
        <v>93101</v>
      </c>
      <c r="G14" s="13">
        <v>44.701990311597086</v>
      </c>
      <c r="H14" s="12">
        <v>88431</v>
      </c>
      <c r="I14" s="13">
        <v>53.23359455394602</v>
      </c>
      <c r="J14" s="2"/>
      <c r="K14" s="2"/>
      <c r="L14" s="2"/>
      <c r="M14" s="2"/>
      <c r="N14" s="2"/>
    </row>
    <row r="15" spans="1:14" x14ac:dyDescent="0.2">
      <c r="A15" s="116"/>
      <c r="B15" s="127"/>
      <c r="C15" s="14" t="s">
        <v>14</v>
      </c>
      <c r="D15" s="15">
        <v>91302</v>
      </c>
      <c r="E15" s="16">
        <v>62.539703401897007</v>
      </c>
      <c r="F15" s="17">
        <v>29058</v>
      </c>
      <c r="G15" s="16">
        <v>72.899029527152592</v>
      </c>
      <c r="H15" s="15">
        <v>62244</v>
      </c>
      <c r="I15" s="16">
        <v>57.703553756185336</v>
      </c>
      <c r="J15" s="18"/>
      <c r="K15" s="15"/>
      <c r="L15" s="15"/>
      <c r="M15" s="2"/>
      <c r="N15" s="2"/>
    </row>
    <row r="16" spans="1:14" x14ac:dyDescent="0.2">
      <c r="A16" s="116"/>
      <c r="B16" s="125" t="s">
        <v>15</v>
      </c>
      <c r="C16" s="8" t="s">
        <v>4</v>
      </c>
      <c r="D16" s="5">
        <v>6247</v>
      </c>
      <c r="E16" s="6">
        <v>40.243316792060192</v>
      </c>
      <c r="F16" s="5">
        <v>4424</v>
      </c>
      <c r="G16" s="6">
        <v>40.302893309222419</v>
      </c>
      <c r="H16" s="5">
        <v>1823</v>
      </c>
      <c r="I16" s="6">
        <v>40.098738343390018</v>
      </c>
      <c r="J16" s="2"/>
      <c r="K16" s="2"/>
      <c r="L16" s="2"/>
      <c r="M16" s="2"/>
      <c r="N16" s="2"/>
    </row>
    <row r="17" spans="1:14" x14ac:dyDescent="0.2">
      <c r="A17" s="116"/>
      <c r="B17" s="126"/>
      <c r="C17" s="7" t="s">
        <v>11</v>
      </c>
      <c r="D17" s="10">
        <v>953</v>
      </c>
      <c r="E17" s="11">
        <v>40.50367261280168</v>
      </c>
      <c r="F17" s="10">
        <v>689</v>
      </c>
      <c r="G17" s="11">
        <v>41.219158200290273</v>
      </c>
      <c r="H17" s="10">
        <v>264</v>
      </c>
      <c r="I17" s="11">
        <v>38.636363636363633</v>
      </c>
      <c r="J17" s="2"/>
      <c r="K17" s="4"/>
      <c r="L17" s="4"/>
      <c r="M17" s="4"/>
      <c r="N17" s="2"/>
    </row>
    <row r="18" spans="1:14" x14ac:dyDescent="0.2">
      <c r="A18" s="116"/>
      <c r="B18" s="126"/>
      <c r="C18" s="9" t="s">
        <v>12</v>
      </c>
      <c r="D18" s="12">
        <v>5057</v>
      </c>
      <c r="E18" s="13">
        <v>40.142376903302349</v>
      </c>
      <c r="F18" s="12">
        <v>3706</v>
      </c>
      <c r="G18" s="13">
        <v>40.232056125202377</v>
      </c>
      <c r="H18" s="12">
        <v>1351</v>
      </c>
      <c r="I18" s="13">
        <v>39.896373056994818</v>
      </c>
      <c r="J18" s="2"/>
      <c r="K18" s="4"/>
      <c r="L18" s="4"/>
      <c r="M18" s="4"/>
      <c r="N18" s="2"/>
    </row>
    <row r="19" spans="1:14" x14ac:dyDescent="0.2">
      <c r="A19" s="116"/>
      <c r="B19" s="127"/>
      <c r="C19" s="14" t="s">
        <v>13</v>
      </c>
      <c r="D19" s="17">
        <v>237</v>
      </c>
      <c r="E19" s="16">
        <v>41.350210970464133</v>
      </c>
      <c r="F19" s="17">
        <v>29</v>
      </c>
      <c r="G19" s="16">
        <v>27.586206896551722</v>
      </c>
      <c r="H19" s="17">
        <v>208</v>
      </c>
      <c r="I19" s="16">
        <v>43.269230769230774</v>
      </c>
      <c r="J19" s="2"/>
      <c r="K19" s="4"/>
      <c r="L19" s="4"/>
      <c r="M19" s="4"/>
      <c r="N19" s="2"/>
    </row>
    <row r="20" spans="1:14" x14ac:dyDescent="0.2">
      <c r="A20" s="116"/>
      <c r="B20" s="125" t="s">
        <v>16</v>
      </c>
      <c r="C20" s="8" t="s">
        <v>4</v>
      </c>
      <c r="D20" s="5">
        <v>42466</v>
      </c>
      <c r="E20" s="6">
        <v>52.828144868836247</v>
      </c>
      <c r="F20" s="5">
        <v>37021</v>
      </c>
      <c r="G20" s="6">
        <v>54.096323708165642</v>
      </c>
      <c r="H20" s="5">
        <v>5445</v>
      </c>
      <c r="I20" s="6">
        <v>44.205693296602391</v>
      </c>
      <c r="J20" s="2"/>
      <c r="K20" s="4"/>
      <c r="L20" s="4"/>
      <c r="M20" s="4"/>
      <c r="N20" s="2"/>
    </row>
    <row r="21" spans="1:14" x14ac:dyDescent="0.2">
      <c r="A21" s="116"/>
      <c r="B21" s="126"/>
      <c r="C21" s="7" t="s">
        <v>12</v>
      </c>
      <c r="D21" s="10">
        <v>5837</v>
      </c>
      <c r="E21" s="11">
        <v>58.060647592941585</v>
      </c>
      <c r="F21" s="10">
        <v>5460</v>
      </c>
      <c r="G21" s="11">
        <v>57.765567765567759</v>
      </c>
      <c r="H21" s="10">
        <v>377</v>
      </c>
      <c r="I21" s="11">
        <v>62.334217506631298</v>
      </c>
      <c r="J21" s="2"/>
      <c r="K21" s="4"/>
      <c r="L21" s="4"/>
      <c r="M21" s="4"/>
      <c r="N21" s="2"/>
    </row>
    <row r="22" spans="1:14" x14ac:dyDescent="0.2">
      <c r="A22" s="116"/>
      <c r="B22" s="127"/>
      <c r="C22" s="14" t="s">
        <v>13</v>
      </c>
      <c r="D22" s="17">
        <v>36629</v>
      </c>
      <c r="E22" s="16">
        <v>51.994321439296733</v>
      </c>
      <c r="F22" s="17">
        <v>31561</v>
      </c>
      <c r="G22" s="16">
        <v>53.461550647951583</v>
      </c>
      <c r="H22" s="17">
        <v>5068</v>
      </c>
      <c r="I22" s="16">
        <v>42.857142857142854</v>
      </c>
      <c r="J22" s="2"/>
      <c r="K22" s="2"/>
      <c r="L22" s="2"/>
      <c r="M22" s="2"/>
      <c r="N22" s="2"/>
    </row>
    <row r="23" spans="1:14" x14ac:dyDescent="0.2">
      <c r="A23" s="116"/>
      <c r="B23" s="125" t="s">
        <v>17</v>
      </c>
      <c r="C23" s="8" t="s">
        <v>4</v>
      </c>
      <c r="D23" s="5">
        <v>8485</v>
      </c>
      <c r="E23" s="6">
        <v>56.087212728344142</v>
      </c>
      <c r="F23" s="5">
        <v>4031</v>
      </c>
      <c r="G23" s="6">
        <v>69.982634581989572</v>
      </c>
      <c r="H23" s="5">
        <v>4454</v>
      </c>
      <c r="I23" s="6">
        <v>43.511450381679388</v>
      </c>
      <c r="J23" s="15"/>
      <c r="K23" s="2"/>
      <c r="L23" s="15"/>
      <c r="M23" s="2"/>
      <c r="N23" s="15"/>
    </row>
    <row r="24" spans="1:14" x14ac:dyDescent="0.2">
      <c r="A24" s="116"/>
      <c r="B24" s="126"/>
      <c r="C24" s="7" t="s">
        <v>13</v>
      </c>
      <c r="D24" s="10">
        <v>4058</v>
      </c>
      <c r="E24" s="11">
        <v>70.157713159191715</v>
      </c>
      <c r="F24" s="10">
        <v>4031</v>
      </c>
      <c r="G24" s="11">
        <v>69.982634581989572</v>
      </c>
      <c r="H24" s="10">
        <v>27</v>
      </c>
      <c r="I24" s="11">
        <v>96.296296296296291</v>
      </c>
      <c r="J24" s="15"/>
      <c r="K24" s="2"/>
      <c r="L24" s="15"/>
      <c r="M24" s="2"/>
      <c r="N24" s="15"/>
    </row>
    <row r="25" spans="1:14" x14ac:dyDescent="0.2">
      <c r="A25" s="116"/>
      <c r="B25" s="126"/>
      <c r="C25" s="14" t="s">
        <v>14</v>
      </c>
      <c r="D25" s="15">
        <v>4427</v>
      </c>
      <c r="E25" s="16">
        <v>43.189518861531511</v>
      </c>
      <c r="F25" s="19" t="s">
        <v>21</v>
      </c>
      <c r="G25" s="20" t="s">
        <v>21</v>
      </c>
      <c r="H25" s="15">
        <v>4427</v>
      </c>
      <c r="I25" s="16">
        <v>43.189518861531511</v>
      </c>
      <c r="J25" s="15"/>
      <c r="K25" s="2"/>
      <c r="L25" s="2"/>
      <c r="M25" s="2"/>
      <c r="N25" s="15"/>
    </row>
    <row r="26" spans="1:14" x14ac:dyDescent="0.2">
      <c r="A26" s="116" t="s">
        <v>18</v>
      </c>
      <c r="B26" s="116"/>
      <c r="C26" s="116"/>
      <c r="D26" s="46">
        <v>90754</v>
      </c>
      <c r="E26" s="21">
        <v>61.233664631861956</v>
      </c>
      <c r="F26" s="46">
        <v>89192</v>
      </c>
      <c r="G26" s="21">
        <v>61.323885550273566</v>
      </c>
      <c r="H26" s="46">
        <v>1562</v>
      </c>
      <c r="I26" s="22">
        <v>56.081946222791295</v>
      </c>
      <c r="J26" s="2"/>
      <c r="K26" s="2"/>
      <c r="L26" s="2"/>
      <c r="M26" s="2"/>
      <c r="N26" s="2"/>
    </row>
    <row r="27" spans="1:14" x14ac:dyDescent="0.2">
      <c r="A27" s="117" t="s">
        <v>44</v>
      </c>
      <c r="B27" s="118"/>
      <c r="C27" s="118"/>
      <c r="D27" s="118"/>
      <c r="E27" s="118"/>
      <c r="F27" s="118"/>
      <c r="G27" s="118"/>
      <c r="H27" s="118"/>
      <c r="I27" s="118"/>
      <c r="J27" s="2"/>
      <c r="K27" s="2"/>
      <c r="L27" s="2"/>
      <c r="M27" s="2"/>
      <c r="N27" s="2"/>
    </row>
    <row r="28" spans="1:14" x14ac:dyDescent="0.2">
      <c r="A28" s="119"/>
      <c r="B28" s="119"/>
      <c r="C28" s="119"/>
      <c r="D28" s="119"/>
      <c r="E28" s="119"/>
      <c r="F28" s="119"/>
      <c r="G28" s="119"/>
      <c r="H28" s="119"/>
      <c r="I28" s="119"/>
      <c r="J28" s="2"/>
      <c r="K28" s="2"/>
      <c r="L28" s="2"/>
      <c r="M28" s="2"/>
      <c r="N28" s="2"/>
    </row>
    <row r="29" spans="1:14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"/>
      <c r="K29" s="2"/>
      <c r="L29" s="2"/>
      <c r="M29" s="2"/>
      <c r="N29" s="2"/>
    </row>
    <row r="30" spans="1:14" x14ac:dyDescent="0.2">
      <c r="A30" s="23" t="s">
        <v>20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  <c r="N30" s="2"/>
    </row>
    <row r="31" spans="1:14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"/>
      <c r="N31" s="2"/>
    </row>
    <row r="32" spans="1:14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"/>
      <c r="N32" s="2"/>
    </row>
    <row r="33" spans="1:14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"/>
      <c r="N33" s="2"/>
    </row>
    <row r="34" spans="1:14" x14ac:dyDescent="0.2">
      <c r="A34" s="2"/>
      <c r="B34" s="23"/>
      <c r="C34" s="2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">
      <c r="A35" s="2"/>
      <c r="B35" s="23"/>
      <c r="C35" s="2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">
      <c r="A36" s="2"/>
      <c r="B36" s="23"/>
      <c r="C36" s="2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">
      <c r="A37" s="2"/>
      <c r="B37" s="23"/>
      <c r="C37" s="2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">
      <c r="A38" s="2"/>
      <c r="B38" s="23"/>
      <c r="C38" s="2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">
      <c r="A39" s="2"/>
      <c r="B39" s="23"/>
      <c r="C39" s="2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</sheetData>
  <mergeCells count="24">
    <mergeCell ref="B20:B22"/>
    <mergeCell ref="B23:B25"/>
    <mergeCell ref="A26:C26"/>
    <mergeCell ref="A27:I28"/>
    <mergeCell ref="A10:A25"/>
    <mergeCell ref="B10:C10"/>
    <mergeCell ref="B11:B15"/>
    <mergeCell ref="B16:B19"/>
    <mergeCell ref="B1:N1"/>
    <mergeCell ref="A3:I4"/>
    <mergeCell ref="A5:A8"/>
    <mergeCell ref="B5:B8"/>
    <mergeCell ref="C5:C8"/>
    <mergeCell ref="D5:E6"/>
    <mergeCell ref="I7:I8"/>
    <mergeCell ref="A9:C9"/>
    <mergeCell ref="F5:I5"/>
    <mergeCell ref="F6:G6"/>
    <mergeCell ref="H6:I6"/>
    <mergeCell ref="D7:D8"/>
    <mergeCell ref="G7:G8"/>
    <mergeCell ref="H7:H8"/>
    <mergeCell ref="E7:E8"/>
    <mergeCell ref="F7:F8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9"/>
  <sheetViews>
    <sheetView zoomScaleNormal="100" workbookViewId="0">
      <selection activeCell="A29" sqref="A29"/>
    </sheetView>
  </sheetViews>
  <sheetFormatPr baseColWidth="10" defaultColWidth="9.5703125" defaultRowHeight="11.25" x14ac:dyDescent="0.2"/>
  <cols>
    <col min="1" max="16384" width="9.5703125" style="3"/>
  </cols>
  <sheetData>
    <row r="1" spans="1:14" s="1" customFormat="1" ht="54.95" customHeight="1" thickBot="1" x14ac:dyDescent="0.25">
      <c r="A1" s="24"/>
      <c r="B1" s="129" t="s">
        <v>32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31" t="s">
        <v>0</v>
      </c>
      <c r="B3" s="119"/>
      <c r="C3" s="119"/>
      <c r="D3" s="119"/>
      <c r="E3" s="119"/>
      <c r="F3" s="119"/>
      <c r="G3" s="119"/>
      <c r="H3" s="119"/>
      <c r="I3" s="119"/>
      <c r="J3" s="2"/>
      <c r="K3" s="2"/>
      <c r="L3" s="2"/>
      <c r="M3" s="2"/>
      <c r="N3" s="2"/>
    </row>
    <row r="4" spans="1:14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2"/>
      <c r="L4" s="2"/>
      <c r="M4" s="2"/>
      <c r="N4" s="2"/>
    </row>
    <row r="5" spans="1:14" x14ac:dyDescent="0.2">
      <c r="A5" s="133" t="s">
        <v>1</v>
      </c>
      <c r="B5" s="136" t="s">
        <v>2</v>
      </c>
      <c r="C5" s="136" t="s">
        <v>3</v>
      </c>
      <c r="D5" s="136" t="s">
        <v>4</v>
      </c>
      <c r="E5" s="116"/>
      <c r="F5" s="136" t="s">
        <v>5</v>
      </c>
      <c r="G5" s="116"/>
      <c r="H5" s="116"/>
      <c r="I5" s="116"/>
      <c r="J5" s="2"/>
      <c r="K5" s="2"/>
      <c r="L5" s="2"/>
      <c r="M5" s="2"/>
      <c r="N5" s="2"/>
    </row>
    <row r="6" spans="1:14" x14ac:dyDescent="0.2">
      <c r="A6" s="134"/>
      <c r="B6" s="137"/>
      <c r="C6" s="137"/>
      <c r="D6" s="136"/>
      <c r="E6" s="116"/>
      <c r="F6" s="136" t="s">
        <v>6</v>
      </c>
      <c r="G6" s="116"/>
      <c r="H6" s="136" t="s">
        <v>7</v>
      </c>
      <c r="I6" s="116"/>
      <c r="J6" s="2"/>
      <c r="K6" s="4"/>
      <c r="L6" s="4"/>
      <c r="M6" s="4"/>
      <c r="N6" s="2"/>
    </row>
    <row r="7" spans="1:14" x14ac:dyDescent="0.2">
      <c r="A7" s="134"/>
      <c r="B7" s="137"/>
      <c r="C7" s="137"/>
      <c r="D7" s="120" t="s">
        <v>8</v>
      </c>
      <c r="E7" s="120" t="s">
        <v>19</v>
      </c>
      <c r="F7" s="120" t="s">
        <v>8</v>
      </c>
      <c r="G7" s="120" t="s">
        <v>19</v>
      </c>
      <c r="H7" s="120" t="s">
        <v>8</v>
      </c>
      <c r="I7" s="120" t="s">
        <v>19</v>
      </c>
      <c r="J7" s="2"/>
      <c r="K7" s="2"/>
      <c r="L7" s="2"/>
      <c r="M7" s="2"/>
      <c r="N7" s="2"/>
    </row>
    <row r="8" spans="1:14" x14ac:dyDescent="0.2">
      <c r="A8" s="135"/>
      <c r="B8" s="137"/>
      <c r="C8" s="137"/>
      <c r="D8" s="128"/>
      <c r="E8" s="121"/>
      <c r="F8" s="128"/>
      <c r="G8" s="121"/>
      <c r="H8" s="128"/>
      <c r="I8" s="121"/>
      <c r="J8" s="2"/>
      <c r="K8" s="2"/>
      <c r="L8" s="2"/>
      <c r="M8" s="2"/>
      <c r="N8" s="2"/>
    </row>
    <row r="9" spans="1:14" x14ac:dyDescent="0.2">
      <c r="A9" s="122" t="s">
        <v>4</v>
      </c>
      <c r="B9" s="123"/>
      <c r="C9" s="124"/>
      <c r="D9" s="5">
        <v>816866</v>
      </c>
      <c r="E9" s="6">
        <v>52.6</v>
      </c>
      <c r="F9" s="5">
        <v>440994</v>
      </c>
      <c r="G9" s="6">
        <v>52.9</v>
      </c>
      <c r="H9" s="5">
        <v>375872</v>
      </c>
      <c r="I9" s="6">
        <v>52.1</v>
      </c>
      <c r="J9" s="2"/>
      <c r="K9" s="2"/>
      <c r="L9" s="2"/>
      <c r="M9" s="2"/>
      <c r="N9" s="2"/>
    </row>
    <row r="10" spans="1:14" x14ac:dyDescent="0.2">
      <c r="A10" s="116" t="s">
        <v>9</v>
      </c>
      <c r="B10" s="122" t="s">
        <v>4</v>
      </c>
      <c r="C10" s="124"/>
      <c r="D10" s="5">
        <v>719811</v>
      </c>
      <c r="E10" s="6">
        <v>51.4</v>
      </c>
      <c r="F10" s="5">
        <v>362480</v>
      </c>
      <c r="G10" s="6">
        <v>50.6</v>
      </c>
      <c r="H10" s="5">
        <v>357331</v>
      </c>
      <c r="I10" s="6">
        <v>52.2</v>
      </c>
      <c r="J10" s="2"/>
      <c r="K10" s="2"/>
      <c r="L10" s="2"/>
      <c r="M10" s="2"/>
      <c r="N10" s="2"/>
    </row>
    <row r="11" spans="1:14" x14ac:dyDescent="0.2">
      <c r="A11" s="116"/>
      <c r="B11" s="125" t="s">
        <v>10</v>
      </c>
      <c r="C11" s="8" t="s">
        <v>4</v>
      </c>
      <c r="D11" s="5">
        <v>654685</v>
      </c>
      <c r="E11" s="6">
        <v>51.4</v>
      </c>
      <c r="F11" s="5">
        <v>312192</v>
      </c>
      <c r="G11" s="6">
        <v>50.1</v>
      </c>
      <c r="H11" s="5">
        <v>342493</v>
      </c>
      <c r="I11" s="6">
        <v>52.6</v>
      </c>
      <c r="J11" s="2"/>
      <c r="K11" s="2"/>
      <c r="L11" s="2"/>
      <c r="M11" s="2"/>
      <c r="N11" s="2"/>
    </row>
    <row r="12" spans="1:14" x14ac:dyDescent="0.2">
      <c r="A12" s="116"/>
      <c r="B12" s="126"/>
      <c r="C12" s="7" t="s">
        <v>11</v>
      </c>
      <c r="D12" s="10">
        <v>110773</v>
      </c>
      <c r="E12" s="11">
        <v>49.6</v>
      </c>
      <c r="F12" s="10">
        <v>46588</v>
      </c>
      <c r="G12" s="11">
        <v>49.7</v>
      </c>
      <c r="H12" s="10">
        <v>64185</v>
      </c>
      <c r="I12" s="11">
        <v>49.6</v>
      </c>
      <c r="J12" s="2"/>
      <c r="K12" s="2"/>
      <c r="L12" s="2"/>
      <c r="M12" s="2"/>
      <c r="N12" s="2"/>
    </row>
    <row r="13" spans="1:14" x14ac:dyDescent="0.2">
      <c r="A13" s="116"/>
      <c r="B13" s="126"/>
      <c r="C13" s="9" t="s">
        <v>12</v>
      </c>
      <c r="D13" s="12">
        <v>268163</v>
      </c>
      <c r="E13" s="13">
        <v>49.6</v>
      </c>
      <c r="F13" s="12">
        <v>144254</v>
      </c>
      <c r="G13" s="13">
        <v>48.8</v>
      </c>
      <c r="H13" s="12">
        <v>123909</v>
      </c>
      <c r="I13" s="13">
        <v>50.6</v>
      </c>
      <c r="J13" s="2"/>
      <c r="K13" s="2"/>
      <c r="L13" s="2"/>
      <c r="M13" s="2"/>
      <c r="N13" s="2"/>
    </row>
    <row r="14" spans="1:14" x14ac:dyDescent="0.2">
      <c r="A14" s="116"/>
      <c r="B14" s="126"/>
      <c r="C14" s="9" t="s">
        <v>13</v>
      </c>
      <c r="D14" s="12">
        <v>180712</v>
      </c>
      <c r="E14" s="13">
        <v>49</v>
      </c>
      <c r="F14" s="12">
        <v>91996</v>
      </c>
      <c r="G14" s="13">
        <v>45.1</v>
      </c>
      <c r="H14" s="12">
        <v>88716</v>
      </c>
      <c r="I14" s="13">
        <v>53.1</v>
      </c>
      <c r="J14" s="2"/>
      <c r="K14" s="2"/>
      <c r="L14" s="2"/>
      <c r="M14" s="2"/>
      <c r="N14" s="2"/>
    </row>
    <row r="15" spans="1:14" x14ac:dyDescent="0.2">
      <c r="A15" s="116"/>
      <c r="B15" s="127"/>
      <c r="C15" s="14" t="s">
        <v>14</v>
      </c>
      <c r="D15" s="15">
        <v>95037</v>
      </c>
      <c r="E15" s="16">
        <v>63.04</v>
      </c>
      <c r="F15" s="17">
        <v>29354</v>
      </c>
      <c r="G15" s="16">
        <v>72.5</v>
      </c>
      <c r="H15" s="15">
        <v>65683</v>
      </c>
      <c r="I15" s="16">
        <v>58.8</v>
      </c>
      <c r="J15" s="18"/>
      <c r="K15" s="15"/>
      <c r="L15" s="15"/>
      <c r="M15" s="2"/>
      <c r="N15" s="2"/>
    </row>
    <row r="16" spans="1:14" x14ac:dyDescent="0.2">
      <c r="A16" s="116"/>
      <c r="B16" s="125" t="s">
        <v>15</v>
      </c>
      <c r="C16" s="8" t="s">
        <v>4</v>
      </c>
      <c r="D16" s="5">
        <v>6740</v>
      </c>
      <c r="E16" s="6">
        <v>39.700000000000003</v>
      </c>
      <c r="F16" s="5">
        <v>4835</v>
      </c>
      <c r="G16" s="6">
        <v>39.5</v>
      </c>
      <c r="H16" s="5">
        <v>1905</v>
      </c>
      <c r="I16" s="6">
        <v>39.9</v>
      </c>
      <c r="J16" s="2"/>
      <c r="K16" s="2"/>
      <c r="L16" s="2"/>
      <c r="M16" s="2"/>
      <c r="N16" s="2"/>
    </row>
    <row r="17" spans="1:14" x14ac:dyDescent="0.2">
      <c r="A17" s="116"/>
      <c r="B17" s="126"/>
      <c r="C17" s="7" t="s">
        <v>11</v>
      </c>
      <c r="D17" s="10">
        <v>1182</v>
      </c>
      <c r="E17" s="11">
        <v>43.7</v>
      </c>
      <c r="F17" s="10">
        <v>923</v>
      </c>
      <c r="G17" s="11">
        <v>45.4</v>
      </c>
      <c r="H17" s="10">
        <v>259</v>
      </c>
      <c r="I17" s="11">
        <v>37.799999999999997</v>
      </c>
      <c r="J17" s="2"/>
      <c r="K17" s="4"/>
      <c r="L17" s="4"/>
      <c r="M17" s="4"/>
      <c r="N17" s="2"/>
    </row>
    <row r="18" spans="1:14" x14ac:dyDescent="0.2">
      <c r="A18" s="116"/>
      <c r="B18" s="126"/>
      <c r="C18" s="9" t="s">
        <v>12</v>
      </c>
      <c r="D18" s="12">
        <v>5297</v>
      </c>
      <c r="E18" s="13">
        <v>38.799999999999997</v>
      </c>
      <c r="F18" s="12">
        <v>3893</v>
      </c>
      <c r="G18" s="13">
        <v>38.1</v>
      </c>
      <c r="H18" s="12">
        <v>1404</v>
      </c>
      <c r="I18" s="13">
        <v>40.6</v>
      </c>
      <c r="J18" s="2"/>
      <c r="K18" s="4"/>
      <c r="L18" s="4"/>
      <c r="M18" s="4"/>
      <c r="N18" s="2"/>
    </row>
    <row r="19" spans="1:14" x14ac:dyDescent="0.2">
      <c r="A19" s="116"/>
      <c r="B19" s="127"/>
      <c r="C19" s="14" t="s">
        <v>13</v>
      </c>
      <c r="D19" s="17">
        <v>261</v>
      </c>
      <c r="E19" s="16">
        <v>39.1</v>
      </c>
      <c r="F19" s="17">
        <v>19</v>
      </c>
      <c r="G19" s="16">
        <v>47.4</v>
      </c>
      <c r="H19" s="17">
        <v>242</v>
      </c>
      <c r="I19" s="16">
        <v>38.4</v>
      </c>
      <c r="J19" s="2"/>
      <c r="K19" s="4"/>
      <c r="L19" s="4"/>
      <c r="M19" s="4"/>
      <c r="N19" s="2"/>
    </row>
    <row r="20" spans="1:14" x14ac:dyDescent="0.2">
      <c r="A20" s="116"/>
      <c r="B20" s="125" t="s">
        <v>16</v>
      </c>
      <c r="C20" s="8" t="s">
        <v>4</v>
      </c>
      <c r="D20" s="5">
        <v>48048</v>
      </c>
      <c r="E20" s="6">
        <v>52.6</v>
      </c>
      <c r="F20" s="5">
        <v>41503</v>
      </c>
      <c r="G20" s="6">
        <v>53.8</v>
      </c>
      <c r="H20" s="5">
        <v>6545</v>
      </c>
      <c r="I20" s="6">
        <v>44.9</v>
      </c>
      <c r="J20" s="2"/>
      <c r="K20" s="4"/>
      <c r="L20" s="4"/>
      <c r="M20" s="4"/>
      <c r="N20" s="2"/>
    </row>
    <row r="21" spans="1:14" x14ac:dyDescent="0.2">
      <c r="A21" s="116"/>
      <c r="B21" s="126"/>
      <c r="C21" s="7" t="s">
        <v>12</v>
      </c>
      <c r="D21" s="10">
        <v>5620</v>
      </c>
      <c r="E21" s="11">
        <v>59.1</v>
      </c>
      <c r="F21" s="10">
        <v>5278</v>
      </c>
      <c r="G21" s="11">
        <v>59.1</v>
      </c>
      <c r="H21" s="10">
        <v>342</v>
      </c>
      <c r="I21" s="11">
        <v>59.9</v>
      </c>
      <c r="J21" s="2"/>
      <c r="K21" s="4"/>
      <c r="L21" s="4"/>
      <c r="M21" s="4"/>
      <c r="N21" s="2"/>
    </row>
    <row r="22" spans="1:14" x14ac:dyDescent="0.2">
      <c r="A22" s="116"/>
      <c r="B22" s="127"/>
      <c r="C22" s="14" t="s">
        <v>13</v>
      </c>
      <c r="D22" s="17">
        <v>42428</v>
      </c>
      <c r="E22" s="16">
        <v>51.8</v>
      </c>
      <c r="F22" s="17">
        <v>36225</v>
      </c>
      <c r="G22" s="16">
        <v>53.1</v>
      </c>
      <c r="H22" s="17">
        <v>6203</v>
      </c>
      <c r="I22" s="16">
        <v>44.1</v>
      </c>
      <c r="J22" s="2"/>
      <c r="K22" s="2"/>
      <c r="L22" s="2"/>
      <c r="M22" s="2"/>
      <c r="N22" s="2"/>
    </row>
    <row r="23" spans="1:14" x14ac:dyDescent="0.2">
      <c r="A23" s="116"/>
      <c r="B23" s="125" t="s">
        <v>17</v>
      </c>
      <c r="C23" s="8" t="s">
        <v>4</v>
      </c>
      <c r="D23" s="5">
        <v>10338</v>
      </c>
      <c r="E23" s="6">
        <v>52.3</v>
      </c>
      <c r="F23" s="5">
        <v>3950</v>
      </c>
      <c r="G23" s="6">
        <v>69.7</v>
      </c>
      <c r="H23" s="5">
        <v>6388</v>
      </c>
      <c r="I23" s="6">
        <v>41.6</v>
      </c>
      <c r="J23" s="15"/>
      <c r="K23" s="2"/>
      <c r="L23" s="15"/>
      <c r="M23" s="2"/>
      <c r="N23" s="15"/>
    </row>
    <row r="24" spans="1:14" x14ac:dyDescent="0.2">
      <c r="A24" s="116"/>
      <c r="B24" s="126"/>
      <c r="C24" s="7" t="s">
        <v>13</v>
      </c>
      <c r="D24" s="10">
        <v>3982</v>
      </c>
      <c r="E24" s="11">
        <v>69.900000000000006</v>
      </c>
      <c r="F24" s="10">
        <v>3950</v>
      </c>
      <c r="G24" s="11">
        <v>69.7</v>
      </c>
      <c r="H24" s="10">
        <v>32</v>
      </c>
      <c r="I24" s="11">
        <v>87.5</v>
      </c>
      <c r="J24" s="15"/>
      <c r="K24" s="2"/>
      <c r="L24" s="15"/>
      <c r="M24" s="2"/>
      <c r="N24" s="15"/>
    </row>
    <row r="25" spans="1:14" x14ac:dyDescent="0.2">
      <c r="A25" s="116"/>
      <c r="B25" s="126"/>
      <c r="C25" s="14" t="s">
        <v>14</v>
      </c>
      <c r="D25" s="15">
        <v>6356</v>
      </c>
      <c r="E25" s="16">
        <v>41.3</v>
      </c>
      <c r="F25" s="19" t="s">
        <v>21</v>
      </c>
      <c r="G25" s="20" t="s">
        <v>21</v>
      </c>
      <c r="H25" s="15">
        <v>6356</v>
      </c>
      <c r="I25" s="16">
        <v>41.3</v>
      </c>
      <c r="J25" s="15"/>
      <c r="K25" s="2"/>
      <c r="L25" s="2"/>
      <c r="M25" s="2"/>
      <c r="N25" s="15"/>
    </row>
    <row r="26" spans="1:14" x14ac:dyDescent="0.2">
      <c r="A26" s="116" t="s">
        <v>18</v>
      </c>
      <c r="B26" s="116"/>
      <c r="C26" s="116"/>
      <c r="D26" s="5">
        <v>97055</v>
      </c>
      <c r="E26" s="6">
        <v>61.1</v>
      </c>
      <c r="F26" s="5">
        <v>78514</v>
      </c>
      <c r="G26" s="21">
        <v>63.9</v>
      </c>
      <c r="H26" s="5">
        <v>18541</v>
      </c>
      <c r="I26" s="22">
        <v>49.5</v>
      </c>
      <c r="J26" s="2"/>
      <c r="K26" s="2"/>
      <c r="L26" s="2"/>
      <c r="M26" s="2"/>
      <c r="N26" s="2"/>
    </row>
    <row r="27" spans="1:14" x14ac:dyDescent="0.2">
      <c r="A27" s="117" t="s">
        <v>45</v>
      </c>
      <c r="B27" s="118"/>
      <c r="C27" s="118"/>
      <c r="D27" s="118"/>
      <c r="E27" s="118"/>
      <c r="F27" s="118"/>
      <c r="G27" s="118"/>
      <c r="H27" s="118"/>
      <c r="I27" s="118"/>
      <c r="J27" s="2"/>
      <c r="K27" s="2"/>
      <c r="L27" s="2"/>
      <c r="M27" s="2"/>
      <c r="N27" s="2"/>
    </row>
    <row r="28" spans="1:14" x14ac:dyDescent="0.2">
      <c r="A28" s="119"/>
      <c r="B28" s="119"/>
      <c r="C28" s="119"/>
      <c r="D28" s="119"/>
      <c r="E28" s="119"/>
      <c r="F28" s="119"/>
      <c r="G28" s="119"/>
      <c r="H28" s="119"/>
      <c r="I28" s="119"/>
      <c r="J28" s="2"/>
      <c r="K28" s="2"/>
      <c r="L28" s="2"/>
      <c r="M28" s="2"/>
      <c r="N28" s="2"/>
    </row>
    <row r="29" spans="1:14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"/>
      <c r="K29" s="2"/>
      <c r="L29" s="2"/>
      <c r="M29" s="2"/>
      <c r="N29" s="2"/>
    </row>
    <row r="30" spans="1:14" x14ac:dyDescent="0.2">
      <c r="A30" s="23" t="s">
        <v>20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  <c r="N30" s="2"/>
    </row>
    <row r="31" spans="1:14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"/>
      <c r="N31" s="2"/>
    </row>
    <row r="32" spans="1:14" ht="11.25" customHeight="1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"/>
      <c r="N32" s="2"/>
    </row>
    <row r="33" spans="1:14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"/>
      <c r="N33" s="2"/>
    </row>
    <row r="34" spans="1:14" x14ac:dyDescent="0.2">
      <c r="A34" s="2"/>
      <c r="B34" s="2"/>
      <c r="C34" s="2"/>
      <c r="D34" s="2"/>
      <c r="E34" s="2"/>
      <c r="F34" s="2"/>
      <c r="G34" s="2"/>
      <c r="H34" s="2"/>
      <c r="I34" s="23"/>
      <c r="J34" s="2"/>
      <c r="K34" s="2"/>
      <c r="L34" s="2"/>
      <c r="M34" s="2"/>
      <c r="N34" s="2"/>
    </row>
    <row r="35" spans="1:14" x14ac:dyDescent="0.2">
      <c r="A35" s="2"/>
      <c r="B35" s="2"/>
      <c r="C35" s="2"/>
      <c r="D35" s="2"/>
      <c r="E35" s="2"/>
      <c r="F35" s="2"/>
      <c r="G35" s="2"/>
      <c r="H35" s="2"/>
      <c r="I35" s="23"/>
      <c r="J35" s="2"/>
      <c r="K35" s="2"/>
      <c r="L35" s="2"/>
      <c r="M35" s="2"/>
      <c r="N35" s="2"/>
    </row>
    <row r="36" spans="1:14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</sheetData>
  <mergeCells count="24">
    <mergeCell ref="B1:N1"/>
    <mergeCell ref="A3:I4"/>
    <mergeCell ref="A5:A8"/>
    <mergeCell ref="B5:B8"/>
    <mergeCell ref="C5:C8"/>
    <mergeCell ref="D5:E6"/>
    <mergeCell ref="E7:E8"/>
    <mergeCell ref="F7:F8"/>
    <mergeCell ref="F5:I5"/>
    <mergeCell ref="F6:G6"/>
    <mergeCell ref="H6:I6"/>
    <mergeCell ref="A26:C26"/>
    <mergeCell ref="A27:I28"/>
    <mergeCell ref="I7:I8"/>
    <mergeCell ref="A9:C9"/>
    <mergeCell ref="A10:A25"/>
    <mergeCell ref="B10:C10"/>
    <mergeCell ref="B11:B15"/>
    <mergeCell ref="B16:B19"/>
    <mergeCell ref="G7:G8"/>
    <mergeCell ref="H7:H8"/>
    <mergeCell ref="B20:B22"/>
    <mergeCell ref="B23:B25"/>
    <mergeCell ref="D7:D8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4"/>
  <sheetViews>
    <sheetView zoomScaleNormal="100" workbookViewId="0">
      <selection activeCell="D12" sqref="D12"/>
    </sheetView>
  </sheetViews>
  <sheetFormatPr baseColWidth="10" defaultColWidth="9.5703125" defaultRowHeight="11.25" x14ac:dyDescent="0.2"/>
  <cols>
    <col min="1" max="16384" width="9.5703125" style="3"/>
  </cols>
  <sheetData>
    <row r="1" spans="1:14" s="1" customFormat="1" ht="54.95" customHeight="1" thickBot="1" x14ac:dyDescent="0.25">
      <c r="A1" s="24"/>
      <c r="B1" s="129" t="s">
        <v>31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31" t="s">
        <v>0</v>
      </c>
      <c r="B3" s="119"/>
      <c r="C3" s="119"/>
      <c r="D3" s="119"/>
      <c r="E3" s="119"/>
      <c r="F3" s="119"/>
      <c r="G3" s="119"/>
      <c r="H3" s="119"/>
      <c r="I3" s="119"/>
      <c r="J3" s="2"/>
      <c r="K3" s="2"/>
      <c r="L3" s="2"/>
      <c r="M3" s="2"/>
      <c r="N3" s="2"/>
    </row>
    <row r="4" spans="1:14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2"/>
      <c r="L4" s="2"/>
      <c r="M4" s="2"/>
      <c r="N4" s="2"/>
    </row>
    <row r="5" spans="1:14" x14ac:dyDescent="0.2">
      <c r="A5" s="133" t="s">
        <v>1</v>
      </c>
      <c r="B5" s="136" t="s">
        <v>2</v>
      </c>
      <c r="C5" s="136" t="s">
        <v>3</v>
      </c>
      <c r="D5" s="136" t="s">
        <v>4</v>
      </c>
      <c r="E5" s="116"/>
      <c r="F5" s="136" t="s">
        <v>5</v>
      </c>
      <c r="G5" s="116"/>
      <c r="H5" s="116"/>
      <c r="I5" s="116"/>
      <c r="J5" s="2"/>
      <c r="K5" s="2"/>
      <c r="L5" s="2"/>
      <c r="M5" s="2"/>
      <c r="N5" s="2"/>
    </row>
    <row r="6" spans="1:14" x14ac:dyDescent="0.2">
      <c r="A6" s="134"/>
      <c r="B6" s="137"/>
      <c r="C6" s="137"/>
      <c r="D6" s="136"/>
      <c r="E6" s="116"/>
      <c r="F6" s="136" t="s">
        <v>6</v>
      </c>
      <c r="G6" s="116"/>
      <c r="H6" s="136" t="s">
        <v>7</v>
      </c>
      <c r="I6" s="116"/>
      <c r="J6" s="2"/>
      <c r="K6" s="4"/>
      <c r="L6" s="4"/>
      <c r="M6" s="4"/>
      <c r="N6" s="2"/>
    </row>
    <row r="7" spans="1:14" x14ac:dyDescent="0.2">
      <c r="A7" s="134"/>
      <c r="B7" s="137"/>
      <c r="C7" s="137"/>
      <c r="D7" s="120" t="s">
        <v>8</v>
      </c>
      <c r="E7" s="120" t="s">
        <v>19</v>
      </c>
      <c r="F7" s="120" t="s">
        <v>8</v>
      </c>
      <c r="G7" s="120" t="s">
        <v>19</v>
      </c>
      <c r="H7" s="120" t="s">
        <v>8</v>
      </c>
      <c r="I7" s="120" t="s">
        <v>19</v>
      </c>
      <c r="J7" s="2"/>
      <c r="K7" s="2"/>
      <c r="L7" s="2"/>
      <c r="M7" s="2"/>
      <c r="N7" s="2"/>
    </row>
    <row r="8" spans="1:14" x14ac:dyDescent="0.2">
      <c r="A8" s="135"/>
      <c r="B8" s="137"/>
      <c r="C8" s="137"/>
      <c r="D8" s="128"/>
      <c r="E8" s="121"/>
      <c r="F8" s="128"/>
      <c r="G8" s="121"/>
      <c r="H8" s="128"/>
      <c r="I8" s="121"/>
      <c r="J8" s="2"/>
      <c r="K8" s="2"/>
      <c r="L8" s="2"/>
      <c r="M8" s="2"/>
      <c r="N8" s="2"/>
    </row>
    <row r="9" spans="1:14" x14ac:dyDescent="0.2">
      <c r="A9" s="122" t="s">
        <v>4</v>
      </c>
      <c r="B9" s="123"/>
      <c r="C9" s="124"/>
      <c r="D9" s="5">
        <v>834201</v>
      </c>
      <c r="E9" s="6">
        <v>52.085648422862121</v>
      </c>
      <c r="F9" s="5">
        <v>454422</v>
      </c>
      <c r="G9" s="6">
        <v>52.42131762986827</v>
      </c>
      <c r="H9" s="5">
        <v>379779</v>
      </c>
      <c r="I9" s="6">
        <v>51.7</v>
      </c>
      <c r="J9" s="2"/>
      <c r="K9" s="2"/>
      <c r="L9" s="2"/>
      <c r="M9" s="2"/>
      <c r="N9" s="2"/>
    </row>
    <row r="10" spans="1:14" x14ac:dyDescent="0.2">
      <c r="A10" s="116" t="s">
        <v>9</v>
      </c>
      <c r="B10" s="122" t="s">
        <v>4</v>
      </c>
      <c r="C10" s="124"/>
      <c r="D10" s="5">
        <v>731522</v>
      </c>
      <c r="E10" s="6">
        <v>51.155125888216624</v>
      </c>
      <c r="F10" s="5">
        <v>373170</v>
      </c>
      <c r="G10" s="6">
        <v>50.529517378138657</v>
      </c>
      <c r="H10" s="5">
        <v>358352</v>
      </c>
      <c r="I10" s="6">
        <v>51.8</v>
      </c>
      <c r="J10" s="2"/>
      <c r="K10" s="2"/>
      <c r="L10" s="2"/>
      <c r="M10" s="2"/>
      <c r="N10" s="2"/>
    </row>
    <row r="11" spans="1:14" x14ac:dyDescent="0.2">
      <c r="A11" s="116"/>
      <c r="B11" s="125" t="s">
        <v>10</v>
      </c>
      <c r="C11" s="8" t="s">
        <v>4</v>
      </c>
      <c r="D11" s="5">
        <v>661616</v>
      </c>
      <c r="E11" s="6">
        <v>51.234250683175745</v>
      </c>
      <c r="F11" s="5">
        <v>317893</v>
      </c>
      <c r="G11" s="6">
        <v>50.1863834686514</v>
      </c>
      <c r="H11" s="5">
        <v>343723</v>
      </c>
      <c r="I11" s="6">
        <v>52.2</v>
      </c>
      <c r="J11" s="2"/>
      <c r="K11" s="2"/>
      <c r="L11" s="2"/>
      <c r="M11" s="2"/>
      <c r="N11" s="2"/>
    </row>
    <row r="12" spans="1:14" x14ac:dyDescent="0.2">
      <c r="A12" s="116"/>
      <c r="B12" s="126"/>
      <c r="C12" s="7" t="s">
        <v>11</v>
      </c>
      <c r="D12" s="10">
        <v>112144</v>
      </c>
      <c r="E12" s="11">
        <v>49.474782422599517</v>
      </c>
      <c r="F12" s="10">
        <v>47071</v>
      </c>
      <c r="G12" s="11">
        <v>49.382847188290029</v>
      </c>
      <c r="H12" s="10">
        <v>65073</v>
      </c>
      <c r="I12" s="11">
        <v>49.5</v>
      </c>
      <c r="J12" s="2"/>
      <c r="K12" s="2"/>
      <c r="L12" s="2"/>
      <c r="M12" s="2"/>
      <c r="N12" s="2"/>
    </row>
    <row r="13" spans="1:14" x14ac:dyDescent="0.2">
      <c r="A13" s="116"/>
      <c r="B13" s="126"/>
      <c r="C13" s="9" t="s">
        <v>12</v>
      </c>
      <c r="D13" s="12">
        <v>270006</v>
      </c>
      <c r="E13" s="13">
        <v>49.418901802182177</v>
      </c>
      <c r="F13" s="12">
        <v>143319</v>
      </c>
      <c r="G13" s="13">
        <v>48.497407880322918</v>
      </c>
      <c r="H13" s="12">
        <v>126687</v>
      </c>
      <c r="I13" s="13">
        <v>50.5</v>
      </c>
      <c r="J13" s="2"/>
      <c r="K13" s="2"/>
      <c r="L13" s="2"/>
      <c r="M13" s="2"/>
      <c r="N13" s="2"/>
    </row>
    <row r="14" spans="1:14" x14ac:dyDescent="0.2">
      <c r="A14" s="116"/>
      <c r="B14" s="126"/>
      <c r="C14" s="9" t="s">
        <v>13</v>
      </c>
      <c r="D14" s="12">
        <v>181828</v>
      </c>
      <c r="E14" s="13">
        <v>48.890159931363705</v>
      </c>
      <c r="F14" s="12">
        <v>92933</v>
      </c>
      <c r="G14" s="13">
        <v>45.001237450636481</v>
      </c>
      <c r="H14" s="12">
        <v>88895</v>
      </c>
      <c r="I14" s="13">
        <v>53</v>
      </c>
      <c r="J14" s="2"/>
      <c r="K14" s="2"/>
      <c r="L14" s="2"/>
      <c r="M14" s="2"/>
      <c r="N14" s="2"/>
    </row>
    <row r="15" spans="1:14" x14ac:dyDescent="0.2">
      <c r="A15" s="116"/>
      <c r="B15" s="127"/>
      <c r="C15" s="14" t="s">
        <v>14</v>
      </c>
      <c r="D15" s="15">
        <v>97638</v>
      </c>
      <c r="E15" s="16">
        <v>62.640570269772013</v>
      </c>
      <c r="F15" s="17">
        <v>34570</v>
      </c>
      <c r="G15" s="16">
        <v>72.221579404107601</v>
      </c>
      <c r="H15" s="15">
        <v>63068</v>
      </c>
      <c r="I15" s="16">
        <v>57.4</v>
      </c>
      <c r="J15" s="18"/>
      <c r="K15" s="2"/>
      <c r="L15" s="2"/>
      <c r="M15" s="2"/>
      <c r="N15" s="2"/>
    </row>
    <row r="16" spans="1:14" x14ac:dyDescent="0.2">
      <c r="A16" s="116"/>
      <c r="B16" s="125" t="s">
        <v>15</v>
      </c>
      <c r="C16" s="8" t="s">
        <v>4</v>
      </c>
      <c r="D16" s="5">
        <v>6900</v>
      </c>
      <c r="E16" s="6">
        <v>39.942028985507243</v>
      </c>
      <c r="F16" s="5">
        <v>4905</v>
      </c>
      <c r="G16" s="6">
        <v>40.305810397553515</v>
      </c>
      <c r="H16" s="5">
        <v>1995</v>
      </c>
      <c r="I16" s="6">
        <v>30</v>
      </c>
      <c r="J16" s="2"/>
      <c r="K16" s="2"/>
      <c r="L16" s="2"/>
      <c r="M16" s="2"/>
      <c r="N16" s="2"/>
    </row>
    <row r="17" spans="1:14" x14ac:dyDescent="0.2">
      <c r="A17" s="116"/>
      <c r="B17" s="126"/>
      <c r="C17" s="7" t="s">
        <v>11</v>
      </c>
      <c r="D17" s="10">
        <v>1317</v>
      </c>
      <c r="E17" s="11">
        <v>45.17843583902809</v>
      </c>
      <c r="F17" s="10">
        <v>1029</v>
      </c>
      <c r="G17" s="11">
        <v>46.938775510204081</v>
      </c>
      <c r="H17" s="10">
        <v>288</v>
      </c>
      <c r="I17" s="11">
        <v>38.9</v>
      </c>
      <c r="J17" s="2"/>
      <c r="K17" s="2"/>
      <c r="L17" s="2"/>
      <c r="M17" s="4"/>
      <c r="N17" s="2"/>
    </row>
    <row r="18" spans="1:14" x14ac:dyDescent="0.2">
      <c r="A18" s="116"/>
      <c r="B18" s="126"/>
      <c r="C18" s="9" t="s">
        <v>12</v>
      </c>
      <c r="D18" s="12">
        <v>5352</v>
      </c>
      <c r="E18" s="13">
        <v>38.733183856502237</v>
      </c>
      <c r="F18" s="12">
        <v>3852</v>
      </c>
      <c r="G18" s="13">
        <v>38.577362409138111</v>
      </c>
      <c r="H18" s="12">
        <v>1500</v>
      </c>
      <c r="I18" s="13">
        <v>39.1</v>
      </c>
      <c r="J18" s="2"/>
      <c r="K18" s="2"/>
      <c r="L18" s="2"/>
      <c r="M18" s="4"/>
      <c r="N18" s="2"/>
    </row>
    <row r="19" spans="1:14" x14ac:dyDescent="0.2">
      <c r="A19" s="116"/>
      <c r="B19" s="127"/>
      <c r="C19" s="14" t="s">
        <v>13</v>
      </c>
      <c r="D19" s="17">
        <v>231</v>
      </c>
      <c r="E19" s="16">
        <v>38.095238095238095</v>
      </c>
      <c r="F19" s="17">
        <v>24</v>
      </c>
      <c r="G19" s="16">
        <v>33.333333333333329</v>
      </c>
      <c r="H19" s="17">
        <v>207</v>
      </c>
      <c r="I19" s="16">
        <v>38.6</v>
      </c>
      <c r="J19" s="2"/>
      <c r="K19" s="2"/>
      <c r="L19" s="2"/>
      <c r="M19" s="4"/>
      <c r="N19" s="2"/>
    </row>
    <row r="20" spans="1:14" x14ac:dyDescent="0.2">
      <c r="A20" s="116"/>
      <c r="B20" s="125" t="s">
        <v>16</v>
      </c>
      <c r="C20" s="8" t="s">
        <v>4</v>
      </c>
      <c r="D20" s="5">
        <v>52117</v>
      </c>
      <c r="E20" s="6">
        <v>51.202102960646236</v>
      </c>
      <c r="F20" s="5">
        <v>45714</v>
      </c>
      <c r="G20" s="6">
        <v>52.117513234457711</v>
      </c>
      <c r="H20" s="5">
        <v>6403</v>
      </c>
      <c r="I20" s="6">
        <v>44.7</v>
      </c>
      <c r="J20" s="2"/>
      <c r="K20" s="2"/>
      <c r="L20" s="2"/>
      <c r="M20" s="4"/>
      <c r="N20" s="2"/>
    </row>
    <row r="21" spans="1:14" x14ac:dyDescent="0.2">
      <c r="A21" s="116"/>
      <c r="B21" s="126"/>
      <c r="C21" s="7" t="s">
        <v>12</v>
      </c>
      <c r="D21" s="10">
        <v>5836</v>
      </c>
      <c r="E21" s="11">
        <v>57.299520219328301</v>
      </c>
      <c r="F21" s="10">
        <v>5527</v>
      </c>
      <c r="G21" s="11">
        <v>57.155780712864122</v>
      </c>
      <c r="H21" s="10">
        <v>309</v>
      </c>
      <c r="I21" s="11">
        <v>59.9</v>
      </c>
      <c r="J21" s="2"/>
      <c r="K21" s="2"/>
      <c r="L21" s="2"/>
      <c r="M21" s="4"/>
      <c r="N21" s="2"/>
    </row>
    <row r="22" spans="1:14" x14ac:dyDescent="0.2">
      <c r="A22" s="116"/>
      <c r="B22" s="127"/>
      <c r="C22" s="14" t="s">
        <v>13</v>
      </c>
      <c r="D22" s="17">
        <v>46281</v>
      </c>
      <c r="E22" s="16">
        <v>50.43322313692444</v>
      </c>
      <c r="F22" s="17">
        <v>40187</v>
      </c>
      <c r="G22" s="16">
        <v>51.424590041555732</v>
      </c>
      <c r="H22" s="17">
        <v>6094</v>
      </c>
      <c r="I22" s="16">
        <v>43.9</v>
      </c>
      <c r="J22" s="2"/>
      <c r="K22" s="2"/>
      <c r="L22" s="2"/>
      <c r="M22" s="2"/>
      <c r="N22" s="2"/>
    </row>
    <row r="23" spans="1:14" x14ac:dyDescent="0.2">
      <c r="A23" s="116"/>
      <c r="B23" s="125" t="s">
        <v>17</v>
      </c>
      <c r="C23" s="8" t="s">
        <v>4</v>
      </c>
      <c r="D23" s="5">
        <v>10889</v>
      </c>
      <c r="E23" s="6">
        <v>53.228028285425651</v>
      </c>
      <c r="F23" s="5">
        <v>4658</v>
      </c>
      <c r="G23" s="6">
        <v>69.128381279519104</v>
      </c>
      <c r="H23" s="5">
        <v>6231</v>
      </c>
      <c r="I23" s="6">
        <v>41.3</v>
      </c>
      <c r="J23" s="15"/>
      <c r="K23" s="2"/>
      <c r="L23" s="2"/>
      <c r="M23" s="2"/>
      <c r="N23" s="15"/>
    </row>
    <row r="24" spans="1:14" x14ac:dyDescent="0.2">
      <c r="A24" s="116"/>
      <c r="B24" s="126"/>
      <c r="C24" s="7" t="s">
        <v>13</v>
      </c>
      <c r="D24" s="10">
        <v>4038</v>
      </c>
      <c r="E24" s="11">
        <v>70.183259039128274</v>
      </c>
      <c r="F24" s="10">
        <v>3994</v>
      </c>
      <c r="G24" s="11">
        <v>70.130195292939419</v>
      </c>
      <c r="H24" s="10">
        <v>44</v>
      </c>
      <c r="I24" s="11">
        <v>75</v>
      </c>
      <c r="J24" s="15"/>
      <c r="K24" s="2"/>
      <c r="L24" s="2"/>
      <c r="M24" s="2"/>
      <c r="N24" s="15"/>
    </row>
    <row r="25" spans="1:14" x14ac:dyDescent="0.2">
      <c r="A25" s="116"/>
      <c r="B25" s="126"/>
      <c r="C25" s="14" t="s">
        <v>14</v>
      </c>
      <c r="D25" s="15">
        <v>6851</v>
      </c>
      <c r="E25" s="16">
        <v>43.234564297182892</v>
      </c>
      <c r="F25" s="19">
        <v>664</v>
      </c>
      <c r="G25" s="20">
        <v>63.102409638554214</v>
      </c>
      <c r="H25" s="15">
        <v>6187</v>
      </c>
      <c r="I25" s="16">
        <v>41.1</v>
      </c>
      <c r="J25" s="15"/>
      <c r="K25" s="2"/>
      <c r="L25" s="2"/>
      <c r="M25" s="2"/>
      <c r="N25" s="15"/>
    </row>
    <row r="26" spans="1:14" x14ac:dyDescent="0.2">
      <c r="A26" s="116" t="s">
        <v>18</v>
      </c>
      <c r="B26" s="116"/>
      <c r="C26" s="116"/>
      <c r="D26" s="5">
        <v>102679</v>
      </c>
      <c r="E26" s="6">
        <v>58.715024493810809</v>
      </c>
      <c r="F26" s="5">
        <v>81252</v>
      </c>
      <c r="G26" s="21">
        <v>61.109880372175454</v>
      </c>
      <c r="H26" s="5">
        <v>21427</v>
      </c>
      <c r="I26" s="22">
        <v>49.6</v>
      </c>
      <c r="J26" s="2"/>
      <c r="K26" s="2"/>
      <c r="L26" s="2"/>
      <c r="M26" s="2"/>
      <c r="N26" s="2"/>
    </row>
    <row r="27" spans="1:14" x14ac:dyDescent="0.2">
      <c r="A27" s="117" t="s">
        <v>46</v>
      </c>
      <c r="B27" s="118"/>
      <c r="C27" s="118"/>
      <c r="D27" s="118"/>
      <c r="E27" s="118"/>
      <c r="F27" s="118"/>
      <c r="G27" s="118"/>
      <c r="H27" s="118"/>
      <c r="I27" s="118"/>
      <c r="J27" s="2"/>
      <c r="K27" s="2"/>
      <c r="L27" s="2"/>
      <c r="M27" s="2"/>
      <c r="N27" s="2"/>
    </row>
    <row r="28" spans="1:14" x14ac:dyDescent="0.2">
      <c r="A28" s="119"/>
      <c r="B28" s="119"/>
      <c r="C28" s="119"/>
      <c r="D28" s="119"/>
      <c r="E28" s="119"/>
      <c r="F28" s="119"/>
      <c r="G28" s="119"/>
      <c r="H28" s="119"/>
      <c r="I28" s="119"/>
      <c r="J28" s="2"/>
      <c r="K28" s="2"/>
      <c r="L28" s="2"/>
      <c r="M28" s="2"/>
      <c r="N28" s="2"/>
    </row>
    <row r="29" spans="1:14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"/>
      <c r="K29" s="2"/>
      <c r="L29" s="2"/>
      <c r="M29" s="2"/>
      <c r="N29" s="2"/>
    </row>
    <row r="30" spans="1:14" ht="11.25" customHeight="1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 ht="11.25" customHeight="1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 ht="11.25" customHeight="1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 x14ac:dyDescent="0.2">
      <c r="A36" s="2"/>
      <c r="B36" s="2"/>
      <c r="C36" s="2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 x14ac:dyDescent="0.2">
      <c r="A37" s="2"/>
      <c r="B37" s="2"/>
      <c r="C37" s="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 x14ac:dyDescent="0.2">
      <c r="A38" s="2"/>
      <c r="B38" s="2"/>
      <c r="C38" s="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 x14ac:dyDescent="0.2">
      <c r="A39" s="2"/>
      <c r="B39" s="2"/>
      <c r="C39" s="2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 x14ac:dyDescent="0.2">
      <c r="A40" s="2"/>
      <c r="B40" s="2"/>
      <c r="C40" s="2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 x14ac:dyDescent="0.2">
      <c r="A41" s="2"/>
      <c r="B41" s="2"/>
      <c r="C41" s="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14" x14ac:dyDescent="0.2">
      <c r="A42" s="2"/>
      <c r="B42" s="2"/>
      <c r="C42" s="2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14" x14ac:dyDescent="0.2">
      <c r="A43" s="2"/>
      <c r="B43" s="2"/>
      <c r="C43" s="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14" x14ac:dyDescent="0.2">
      <c r="A44" s="2"/>
      <c r="B44" s="2"/>
      <c r="C44" s="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</sheetData>
  <mergeCells count="24">
    <mergeCell ref="B1:N1"/>
    <mergeCell ref="A3:I4"/>
    <mergeCell ref="A5:A8"/>
    <mergeCell ref="B5:B8"/>
    <mergeCell ref="C5:C8"/>
    <mergeCell ref="D5:E6"/>
    <mergeCell ref="E7:E8"/>
    <mergeCell ref="F7:F8"/>
    <mergeCell ref="F5:I5"/>
    <mergeCell ref="F6:G6"/>
    <mergeCell ref="H6:I6"/>
    <mergeCell ref="A26:C26"/>
    <mergeCell ref="A27:I28"/>
    <mergeCell ref="I7:I8"/>
    <mergeCell ref="A9:C9"/>
    <mergeCell ref="A10:A25"/>
    <mergeCell ref="B10:C10"/>
    <mergeCell ref="B11:B15"/>
    <mergeCell ref="B16:B19"/>
    <mergeCell ref="G7:G8"/>
    <mergeCell ref="H7:H8"/>
    <mergeCell ref="B20:B22"/>
    <mergeCell ref="B23:B25"/>
    <mergeCell ref="D7:D8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50"/>
  <sheetViews>
    <sheetView topLeftCell="A13" zoomScaleNormal="100" workbookViewId="0">
      <selection activeCell="H21" sqref="H21"/>
    </sheetView>
  </sheetViews>
  <sheetFormatPr baseColWidth="10" defaultColWidth="9.5703125" defaultRowHeight="11.25" x14ac:dyDescent="0.2"/>
  <cols>
    <col min="1" max="1" width="9.5703125" style="3" customWidth="1"/>
    <col min="2" max="2" width="14.140625" style="3" customWidth="1"/>
    <col min="3" max="6" width="9.5703125" style="3"/>
    <col min="7" max="7" width="10" style="3" bestFit="1" customWidth="1"/>
    <col min="8" max="16384" width="9.5703125" style="3"/>
  </cols>
  <sheetData>
    <row r="1" spans="1:14" s="1" customFormat="1" ht="54.95" customHeight="1" thickBot="1" x14ac:dyDescent="0.25">
      <c r="A1" s="24"/>
      <c r="B1" s="129" t="s">
        <v>30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31" t="s">
        <v>0</v>
      </c>
      <c r="B3" s="119"/>
      <c r="C3" s="119"/>
      <c r="D3" s="119"/>
      <c r="E3" s="119"/>
      <c r="F3" s="119"/>
      <c r="G3" s="119"/>
      <c r="H3" s="119"/>
      <c r="I3" s="119"/>
      <c r="J3" s="2"/>
      <c r="K3" s="2"/>
      <c r="L3" s="2"/>
      <c r="M3" s="2"/>
      <c r="N3" s="2"/>
    </row>
    <row r="4" spans="1:14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2"/>
      <c r="L4" s="2"/>
      <c r="M4" s="2"/>
      <c r="N4" s="2"/>
    </row>
    <row r="5" spans="1:14" x14ac:dyDescent="0.2">
      <c r="A5" s="133" t="s">
        <v>1</v>
      </c>
      <c r="B5" s="136" t="s">
        <v>2</v>
      </c>
      <c r="C5" s="136" t="s">
        <v>3</v>
      </c>
      <c r="D5" s="136" t="s">
        <v>4</v>
      </c>
      <c r="E5" s="116"/>
      <c r="F5" s="136" t="s">
        <v>5</v>
      </c>
      <c r="G5" s="116"/>
      <c r="H5" s="116"/>
      <c r="I5" s="116"/>
      <c r="J5" s="2"/>
      <c r="K5" s="2"/>
      <c r="L5" s="2"/>
      <c r="M5" s="2"/>
      <c r="N5" s="2"/>
    </row>
    <row r="6" spans="1:14" x14ac:dyDescent="0.2">
      <c r="A6" s="134"/>
      <c r="B6" s="137"/>
      <c r="C6" s="137"/>
      <c r="D6" s="136"/>
      <c r="E6" s="116"/>
      <c r="F6" s="136" t="s">
        <v>6</v>
      </c>
      <c r="G6" s="116"/>
      <c r="H6" s="136" t="s">
        <v>7</v>
      </c>
      <c r="I6" s="116"/>
      <c r="J6" s="2"/>
      <c r="K6" s="4"/>
      <c r="L6" s="4"/>
      <c r="M6" s="4"/>
      <c r="N6" s="2"/>
    </row>
    <row r="7" spans="1:14" x14ac:dyDescent="0.2">
      <c r="A7" s="134"/>
      <c r="B7" s="137"/>
      <c r="C7" s="137"/>
      <c r="D7" s="120" t="s">
        <v>8</v>
      </c>
      <c r="E7" s="120" t="s">
        <v>19</v>
      </c>
      <c r="F7" s="120" t="s">
        <v>8</v>
      </c>
      <c r="G7" s="120" t="s">
        <v>19</v>
      </c>
      <c r="H7" s="120" t="s">
        <v>8</v>
      </c>
      <c r="I7" s="120" t="s">
        <v>19</v>
      </c>
      <c r="J7" s="2"/>
      <c r="K7" s="2"/>
      <c r="L7" s="2"/>
      <c r="M7" s="2"/>
      <c r="N7" s="2"/>
    </row>
    <row r="8" spans="1:14" x14ac:dyDescent="0.2">
      <c r="A8" s="135"/>
      <c r="B8" s="137"/>
      <c r="C8" s="137"/>
      <c r="D8" s="128"/>
      <c r="E8" s="121"/>
      <c r="F8" s="128"/>
      <c r="G8" s="121"/>
      <c r="H8" s="128"/>
      <c r="I8" s="121"/>
      <c r="J8" s="2"/>
      <c r="K8" s="2"/>
      <c r="L8" s="2"/>
      <c r="M8" s="2"/>
      <c r="N8" s="2"/>
    </row>
    <row r="9" spans="1:14" x14ac:dyDescent="0.2">
      <c r="A9" s="122" t="s">
        <v>4</v>
      </c>
      <c r="B9" s="123"/>
      <c r="C9" s="124"/>
      <c r="D9" s="5">
        <v>838090</v>
      </c>
      <c r="E9" s="6">
        <v>52.4</v>
      </c>
      <c r="F9" s="5">
        <v>452498</v>
      </c>
      <c r="G9" s="6">
        <v>52.5</v>
      </c>
      <c r="H9" s="5">
        <v>385592</v>
      </c>
      <c r="I9" s="6">
        <v>52.2</v>
      </c>
      <c r="J9" s="2"/>
      <c r="K9" s="2"/>
      <c r="L9" s="2"/>
      <c r="M9" s="2"/>
      <c r="N9" s="2"/>
    </row>
    <row r="10" spans="1:14" x14ac:dyDescent="0.2">
      <c r="A10" s="116" t="s">
        <v>9</v>
      </c>
      <c r="B10" s="122" t="s">
        <v>4</v>
      </c>
      <c r="C10" s="124"/>
      <c r="D10" s="5">
        <v>738070</v>
      </c>
      <c r="E10" s="6">
        <v>51.5</v>
      </c>
      <c r="F10" s="5">
        <v>373895</v>
      </c>
      <c r="G10" s="6">
        <v>50.6</v>
      </c>
      <c r="H10" s="5">
        <v>364175</v>
      </c>
      <c r="I10" s="6">
        <v>52.4</v>
      </c>
      <c r="J10" s="2"/>
      <c r="K10" s="2"/>
      <c r="L10" s="2"/>
      <c r="M10" s="2"/>
      <c r="N10" s="2"/>
    </row>
    <row r="11" spans="1:14" x14ac:dyDescent="0.2">
      <c r="A11" s="116"/>
      <c r="B11" s="125" t="s">
        <v>10</v>
      </c>
      <c r="C11" s="8" t="s">
        <v>4</v>
      </c>
      <c r="D11" s="5">
        <v>664580</v>
      </c>
      <c r="E11" s="6">
        <v>51.5</v>
      </c>
      <c r="F11" s="5">
        <v>316685</v>
      </c>
      <c r="G11" s="6">
        <v>50.2</v>
      </c>
      <c r="H11" s="5">
        <v>347895</v>
      </c>
      <c r="I11" s="6">
        <v>52.7</v>
      </c>
      <c r="J11" s="2"/>
      <c r="K11" s="2"/>
      <c r="L11" s="2"/>
      <c r="M11" s="2"/>
      <c r="N11" s="2"/>
    </row>
    <row r="12" spans="1:14" x14ac:dyDescent="0.2">
      <c r="A12" s="116"/>
      <c r="B12" s="126"/>
      <c r="C12" s="7" t="s">
        <v>11</v>
      </c>
      <c r="D12" s="10">
        <v>113717</v>
      </c>
      <c r="E12" s="11">
        <v>49.5</v>
      </c>
      <c r="F12" s="10">
        <v>48362</v>
      </c>
      <c r="G12" s="11">
        <v>49.1</v>
      </c>
      <c r="H12" s="10">
        <v>65355</v>
      </c>
      <c r="I12" s="11">
        <v>49.9</v>
      </c>
      <c r="J12" s="2"/>
      <c r="K12" s="2"/>
      <c r="L12" s="2"/>
      <c r="M12" s="2"/>
      <c r="N12" s="2"/>
    </row>
    <row r="13" spans="1:14" x14ac:dyDescent="0.2">
      <c r="A13" s="116"/>
      <c r="B13" s="126"/>
      <c r="C13" s="9" t="s">
        <v>12</v>
      </c>
      <c r="D13" s="12">
        <v>273416</v>
      </c>
      <c r="E13" s="13">
        <v>49.6</v>
      </c>
      <c r="F13" s="12">
        <v>142820</v>
      </c>
      <c r="G13" s="13">
        <v>48.6</v>
      </c>
      <c r="H13" s="12">
        <v>130596</v>
      </c>
      <c r="I13" s="13">
        <v>50.6</v>
      </c>
      <c r="J13" s="2"/>
      <c r="K13" s="2"/>
      <c r="L13" s="2"/>
      <c r="M13" s="2"/>
      <c r="N13" s="2"/>
    </row>
    <row r="14" spans="1:14" x14ac:dyDescent="0.2">
      <c r="A14" s="116"/>
      <c r="B14" s="126"/>
      <c r="C14" s="9" t="s">
        <v>13</v>
      </c>
      <c r="D14" s="12">
        <v>180382</v>
      </c>
      <c r="E14" s="13">
        <v>49.1</v>
      </c>
      <c r="F14" s="12">
        <v>91641</v>
      </c>
      <c r="G14" s="13">
        <v>45.5</v>
      </c>
      <c r="H14" s="12">
        <v>88741</v>
      </c>
      <c r="I14" s="13">
        <v>52.8</v>
      </c>
      <c r="J14" s="2"/>
      <c r="K14" s="2"/>
      <c r="L14" s="2"/>
      <c r="M14" s="2"/>
      <c r="N14" s="2"/>
    </row>
    <row r="15" spans="1:14" x14ac:dyDescent="0.2">
      <c r="A15" s="116"/>
      <c r="B15" s="127"/>
      <c r="C15" s="14" t="s">
        <v>14</v>
      </c>
      <c r="D15" s="15">
        <v>97065</v>
      </c>
      <c r="E15" s="16">
        <v>64.099999999999994</v>
      </c>
      <c r="F15" s="17">
        <v>33862</v>
      </c>
      <c r="G15" s="16">
        <v>71.2</v>
      </c>
      <c r="H15" s="15">
        <v>63203</v>
      </c>
      <c r="I15" s="16">
        <v>60.2</v>
      </c>
      <c r="J15" s="2"/>
      <c r="K15" s="2"/>
      <c r="L15" s="2"/>
      <c r="M15" s="2"/>
      <c r="N15" s="2"/>
    </row>
    <row r="16" spans="1:14" x14ac:dyDescent="0.2">
      <c r="A16" s="116"/>
      <c r="B16" s="125" t="s">
        <v>15</v>
      </c>
      <c r="C16" s="8" t="s">
        <v>4</v>
      </c>
      <c r="D16" s="5">
        <v>7027</v>
      </c>
      <c r="E16" s="6">
        <v>38.1</v>
      </c>
      <c r="F16" s="5">
        <v>5024</v>
      </c>
      <c r="G16" s="6">
        <v>38.700000000000003</v>
      </c>
      <c r="H16" s="5">
        <v>2003</v>
      </c>
      <c r="I16" s="6">
        <v>36.5</v>
      </c>
      <c r="J16" s="2"/>
      <c r="K16" s="2"/>
      <c r="L16" s="2"/>
      <c r="M16" s="2"/>
      <c r="N16" s="2"/>
    </row>
    <row r="17" spans="1:14" x14ac:dyDescent="0.2">
      <c r="A17" s="116"/>
      <c r="B17" s="126"/>
      <c r="C17" s="7" t="s">
        <v>11</v>
      </c>
      <c r="D17" s="10">
        <v>1185</v>
      </c>
      <c r="E17" s="11">
        <v>35.5</v>
      </c>
      <c r="F17" s="10">
        <v>909</v>
      </c>
      <c r="G17" s="11">
        <v>34.9</v>
      </c>
      <c r="H17" s="10">
        <v>276</v>
      </c>
      <c r="I17" s="11">
        <v>37.700000000000003</v>
      </c>
      <c r="J17" s="2"/>
      <c r="K17" s="2"/>
      <c r="L17" s="2"/>
      <c r="M17" s="2"/>
      <c r="N17" s="2"/>
    </row>
    <row r="18" spans="1:14" x14ac:dyDescent="0.2">
      <c r="A18" s="116"/>
      <c r="B18" s="126"/>
      <c r="C18" s="9" t="s">
        <v>12</v>
      </c>
      <c r="D18" s="12">
        <v>5635</v>
      </c>
      <c r="E18" s="13">
        <v>39</v>
      </c>
      <c r="F18" s="12">
        <v>4073</v>
      </c>
      <c r="G18" s="13">
        <v>39.799999999999997</v>
      </c>
      <c r="H18" s="12">
        <v>1562</v>
      </c>
      <c r="I18" s="13">
        <v>36.6</v>
      </c>
      <c r="J18" s="2"/>
      <c r="K18" s="2"/>
      <c r="L18" s="2"/>
      <c r="M18" s="2"/>
      <c r="N18" s="2"/>
    </row>
    <row r="19" spans="1:14" x14ac:dyDescent="0.2">
      <c r="A19" s="116"/>
      <c r="B19" s="127"/>
      <c r="C19" s="14" t="s">
        <v>13</v>
      </c>
      <c r="D19" s="17">
        <v>207</v>
      </c>
      <c r="E19" s="16">
        <v>29.5</v>
      </c>
      <c r="F19" s="17">
        <v>42</v>
      </c>
      <c r="G19" s="16">
        <v>14.3</v>
      </c>
      <c r="H19" s="17">
        <v>165</v>
      </c>
      <c r="I19" s="16">
        <v>33.299999999999997</v>
      </c>
      <c r="J19" s="2"/>
      <c r="K19" s="2"/>
      <c r="L19" s="2"/>
      <c r="M19" s="2"/>
      <c r="N19" s="2"/>
    </row>
    <row r="20" spans="1:14" x14ac:dyDescent="0.2">
      <c r="A20" s="116"/>
      <c r="B20" s="125" t="s">
        <v>16</v>
      </c>
      <c r="C20" s="8" t="s">
        <v>4</v>
      </c>
      <c r="D20" s="5">
        <v>54962</v>
      </c>
      <c r="E20" s="6">
        <v>51.6</v>
      </c>
      <c r="F20" s="5">
        <v>47098</v>
      </c>
      <c r="G20" s="6">
        <v>52.3</v>
      </c>
      <c r="H20" s="5">
        <v>7864</v>
      </c>
      <c r="I20" s="6">
        <v>46.8</v>
      </c>
      <c r="J20" s="2"/>
      <c r="K20" s="2"/>
      <c r="L20" s="2"/>
      <c r="M20" s="2"/>
      <c r="N20" s="2"/>
    </row>
    <row r="21" spans="1:14" x14ac:dyDescent="0.2">
      <c r="A21" s="116"/>
      <c r="B21" s="126"/>
      <c r="C21" s="7" t="s">
        <v>12</v>
      </c>
      <c r="D21" s="10">
        <v>5388</v>
      </c>
      <c r="E21" s="11">
        <v>56.8</v>
      </c>
      <c r="F21" s="10">
        <v>5096</v>
      </c>
      <c r="G21" s="11">
        <v>57.8</v>
      </c>
      <c r="H21" s="10">
        <v>292</v>
      </c>
      <c r="I21" s="11">
        <v>39.4</v>
      </c>
      <c r="J21" s="2"/>
      <c r="K21" s="2"/>
      <c r="L21" s="2"/>
      <c r="M21" s="2"/>
      <c r="N21" s="2"/>
    </row>
    <row r="22" spans="1:14" x14ac:dyDescent="0.2">
      <c r="A22" s="116"/>
      <c r="B22" s="127"/>
      <c r="C22" s="14" t="s">
        <v>13</v>
      </c>
      <c r="D22" s="17">
        <v>49574</v>
      </c>
      <c r="E22" s="16">
        <v>51</v>
      </c>
      <c r="F22" s="17">
        <v>42002</v>
      </c>
      <c r="G22" s="16">
        <v>51.7</v>
      </c>
      <c r="H22" s="17">
        <v>7572</v>
      </c>
      <c r="I22" s="16">
        <v>47.1</v>
      </c>
      <c r="J22" s="2"/>
      <c r="K22" s="2"/>
      <c r="L22" s="2"/>
      <c r="M22" s="2"/>
      <c r="N22" s="2"/>
    </row>
    <row r="23" spans="1:14" x14ac:dyDescent="0.2">
      <c r="A23" s="116"/>
      <c r="B23" s="125" t="s">
        <v>17</v>
      </c>
      <c r="C23" s="8" t="s">
        <v>4</v>
      </c>
      <c r="D23" s="5">
        <v>11501</v>
      </c>
      <c r="E23" s="6">
        <v>57.2</v>
      </c>
      <c r="F23" s="5">
        <v>5088</v>
      </c>
      <c r="G23" s="6">
        <v>71.900000000000006</v>
      </c>
      <c r="H23" s="5">
        <v>6413</v>
      </c>
      <c r="I23" s="6">
        <v>45.5</v>
      </c>
      <c r="J23" s="2"/>
      <c r="K23" s="2"/>
      <c r="L23" s="2"/>
      <c r="M23" s="2"/>
      <c r="N23" s="2"/>
    </row>
    <row r="24" spans="1:14" x14ac:dyDescent="0.2">
      <c r="A24" s="116"/>
      <c r="B24" s="126"/>
      <c r="C24" s="7" t="s">
        <v>13</v>
      </c>
      <c r="D24" s="10">
        <v>3802</v>
      </c>
      <c r="E24" s="11">
        <v>72.3</v>
      </c>
      <c r="F24" s="10">
        <v>3754</v>
      </c>
      <c r="G24" s="11">
        <v>72.2</v>
      </c>
      <c r="H24" s="10">
        <v>48</v>
      </c>
      <c r="I24" s="11">
        <v>81.3</v>
      </c>
      <c r="J24" s="2"/>
      <c r="K24" s="2"/>
      <c r="L24" s="2"/>
      <c r="M24" s="2"/>
      <c r="N24" s="2"/>
    </row>
    <row r="25" spans="1:14" x14ac:dyDescent="0.2">
      <c r="A25" s="116"/>
      <c r="B25" s="126"/>
      <c r="C25" s="14" t="s">
        <v>14</v>
      </c>
      <c r="D25" s="15">
        <v>7699</v>
      </c>
      <c r="E25" s="16">
        <v>49.7</v>
      </c>
      <c r="F25" s="19">
        <v>1334</v>
      </c>
      <c r="G25" s="20">
        <v>71.2</v>
      </c>
      <c r="H25" s="15">
        <v>6365</v>
      </c>
      <c r="I25" s="16">
        <v>45.2</v>
      </c>
      <c r="J25" s="2"/>
      <c r="K25" s="2"/>
      <c r="L25" s="2"/>
      <c r="M25" s="2"/>
      <c r="N25" s="2"/>
    </row>
    <row r="26" spans="1:14" x14ac:dyDescent="0.2">
      <c r="A26" s="116" t="s">
        <v>18</v>
      </c>
      <c r="B26" s="116"/>
      <c r="C26" s="116"/>
      <c r="D26" s="5">
        <v>100020</v>
      </c>
      <c r="E26" s="6">
        <v>58.9</v>
      </c>
      <c r="F26" s="5">
        <v>78603</v>
      </c>
      <c r="G26" s="21">
        <v>61.4</v>
      </c>
      <c r="H26" s="5">
        <v>21417</v>
      </c>
      <c r="I26" s="22">
        <v>49.9</v>
      </c>
      <c r="J26" s="2"/>
      <c r="K26" s="2"/>
      <c r="L26" s="2"/>
      <c r="M26" s="2"/>
      <c r="N26" s="2"/>
    </row>
    <row r="27" spans="1:14" x14ac:dyDescent="0.2">
      <c r="A27" s="117" t="s">
        <v>29</v>
      </c>
      <c r="B27" s="118"/>
      <c r="C27" s="118"/>
      <c r="D27" s="118"/>
      <c r="E27" s="118"/>
      <c r="F27" s="118"/>
      <c r="G27" s="118"/>
      <c r="H27" s="118"/>
      <c r="I27" s="118"/>
      <c r="J27" s="2"/>
      <c r="K27" s="2"/>
      <c r="L27" s="2"/>
      <c r="M27" s="2"/>
      <c r="N27" s="2"/>
    </row>
    <row r="28" spans="1:14" x14ac:dyDescent="0.2">
      <c r="A28" s="119"/>
      <c r="B28" s="119"/>
      <c r="C28" s="119"/>
      <c r="D28" s="119"/>
      <c r="E28" s="119"/>
      <c r="F28" s="119"/>
      <c r="G28" s="119"/>
      <c r="H28" s="119"/>
      <c r="I28" s="119"/>
      <c r="J28" s="2"/>
      <c r="K28" s="2"/>
      <c r="L28" s="2"/>
      <c r="M28" s="2"/>
      <c r="N28" s="2"/>
    </row>
    <row r="29" spans="1:14" x14ac:dyDescent="0.2">
      <c r="A29" s="23"/>
      <c r="B29" s="23"/>
      <c r="C29" s="23"/>
      <c r="D29" s="23"/>
      <c r="E29" s="23"/>
      <c r="F29" s="23"/>
      <c r="G29" s="23"/>
      <c r="H29" s="23"/>
      <c r="I29" s="2"/>
      <c r="J29" s="2"/>
      <c r="K29" s="2"/>
      <c r="L29" s="2"/>
      <c r="M29" s="2"/>
      <c r="N29" s="2"/>
    </row>
    <row r="30" spans="1:14" ht="11.25" customHeight="1" x14ac:dyDescent="0.2">
      <c r="A30" s="23"/>
      <c r="B30" s="23"/>
      <c r="C30" s="23"/>
      <c r="D30" s="23"/>
      <c r="E30" s="23"/>
      <c r="F30" s="23"/>
      <c r="G30" s="23"/>
      <c r="H30" s="23"/>
      <c r="I30" s="2"/>
      <c r="J30" s="2"/>
      <c r="K30" s="2"/>
      <c r="L30" s="2"/>
      <c r="M30" s="2"/>
      <c r="N30" s="2"/>
    </row>
    <row r="31" spans="1:14" x14ac:dyDescent="0.2">
      <c r="A31" s="23"/>
      <c r="B31" s="23"/>
      <c r="C31" s="23"/>
      <c r="D31" s="23"/>
      <c r="E31" s="23"/>
      <c r="F31" s="23"/>
      <c r="G31" s="2"/>
      <c r="H31" s="2"/>
      <c r="I31" s="2"/>
      <c r="J31" s="2"/>
      <c r="K31" s="2"/>
      <c r="L31" s="2"/>
      <c r="M31" s="2"/>
      <c r="N31" s="2"/>
    </row>
    <row r="32" spans="1:14" x14ac:dyDescent="0.2">
      <c r="A32" s="23"/>
      <c r="B32" s="2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5.75" customHeight="1" x14ac:dyDescent="0.2">
      <c r="A33" s="23"/>
      <c r="B33" s="23"/>
      <c r="C33" s="4"/>
      <c r="D33" s="50"/>
      <c r="E33" s="51"/>
      <c r="F33" s="50"/>
      <c r="G33" s="51"/>
      <c r="H33" s="50"/>
      <c r="I33" s="2"/>
      <c r="J33" s="2"/>
      <c r="K33" s="2"/>
      <c r="L33" s="2"/>
      <c r="M33" s="2"/>
      <c r="N33" s="2"/>
    </row>
    <row r="34" spans="1:14" ht="14.25" customHeight="1" x14ac:dyDescent="0.2">
      <c r="A34" s="23"/>
      <c r="B34" s="23"/>
      <c r="C34" s="4"/>
      <c r="D34" s="50"/>
      <c r="E34" s="50"/>
      <c r="F34" s="50"/>
      <c r="G34" s="50"/>
      <c r="H34" s="50"/>
      <c r="I34" s="50"/>
      <c r="J34" s="2"/>
      <c r="K34" s="2"/>
      <c r="L34" s="2"/>
      <c r="M34" s="2"/>
      <c r="N34" s="2"/>
    </row>
    <row r="35" spans="1:14" ht="12" customHeight="1" x14ac:dyDescent="0.2">
      <c r="A35" s="23"/>
      <c r="B35" s="49"/>
      <c r="C35" s="4"/>
      <c r="D35" s="50"/>
      <c r="E35" s="50"/>
      <c r="F35" s="50"/>
      <c r="G35" s="50"/>
      <c r="H35" s="50"/>
      <c r="I35" s="50"/>
      <c r="J35" s="2"/>
      <c r="K35" s="2"/>
      <c r="L35" s="2"/>
      <c r="M35" s="2"/>
      <c r="N35" s="2"/>
    </row>
    <row r="36" spans="1:14" ht="11.25" customHeight="1" x14ac:dyDescent="0.2">
      <c r="A36" s="23"/>
      <c r="B36" s="23"/>
      <c r="C36" s="4"/>
      <c r="D36" s="50"/>
      <c r="E36" s="50"/>
      <c r="F36" s="50"/>
      <c r="G36" s="50"/>
      <c r="H36" s="50"/>
      <c r="I36" s="50"/>
      <c r="J36" s="2"/>
      <c r="K36" s="2"/>
      <c r="L36" s="2"/>
      <c r="M36" s="2"/>
      <c r="N36" s="2"/>
    </row>
    <row r="37" spans="1:14" ht="11.25" customHeight="1" x14ac:dyDescent="0.2">
      <c r="A37" s="23"/>
      <c r="B37" s="23"/>
      <c r="C37" s="4"/>
      <c r="D37" s="50"/>
      <c r="E37" s="50"/>
      <c r="F37" s="50"/>
      <c r="G37" s="50"/>
      <c r="H37" s="50"/>
      <c r="I37" s="50"/>
      <c r="J37" s="2"/>
      <c r="K37" s="2"/>
      <c r="L37" s="2"/>
      <c r="M37" s="2"/>
      <c r="N37" s="2"/>
    </row>
    <row r="38" spans="1:14" ht="11.25" customHeight="1" x14ac:dyDescent="0.2">
      <c r="A38" s="23"/>
      <c r="B38" s="23"/>
      <c r="C38" s="4"/>
      <c r="D38" s="50"/>
      <c r="E38" s="50"/>
      <c r="F38" s="50"/>
      <c r="G38" s="50"/>
      <c r="H38" s="50"/>
      <c r="I38" s="50"/>
      <c r="J38" s="2"/>
      <c r="K38" s="2"/>
      <c r="L38" s="2"/>
      <c r="M38" s="2"/>
      <c r="N38" s="2"/>
    </row>
    <row r="39" spans="1:14" x14ac:dyDescent="0.2">
      <c r="A39" s="2"/>
      <c r="B39" s="2"/>
      <c r="C39" s="4"/>
      <c r="D39" s="50"/>
      <c r="E39" s="50"/>
      <c r="F39" s="50"/>
      <c r="G39" s="50"/>
      <c r="H39" s="50"/>
      <c r="I39" s="50"/>
      <c r="J39" s="23"/>
      <c r="K39" s="23"/>
      <c r="L39" s="23"/>
      <c r="M39" s="23"/>
      <c r="N39" s="23"/>
    </row>
    <row r="40" spans="1:14" x14ac:dyDescent="0.2">
      <c r="A40" s="2"/>
      <c r="B40" s="49"/>
      <c r="C40" s="4"/>
      <c r="D40" s="50"/>
      <c r="E40" s="50"/>
      <c r="F40" s="50"/>
      <c r="G40" s="50"/>
      <c r="H40" s="50"/>
      <c r="I40" s="50"/>
      <c r="J40" s="23"/>
      <c r="K40" s="23"/>
      <c r="L40" s="23"/>
      <c r="M40" s="23"/>
      <c r="N40" s="23"/>
    </row>
    <row r="41" spans="1:14" ht="11.25" customHeight="1" x14ac:dyDescent="0.2">
      <c r="A41" s="23"/>
      <c r="B41" s="23"/>
      <c r="C41" s="4"/>
      <c r="D41" s="50"/>
      <c r="E41" s="50"/>
      <c r="F41" s="50"/>
      <c r="G41" s="50"/>
      <c r="H41" s="50"/>
      <c r="I41" s="50"/>
      <c r="J41" s="2"/>
      <c r="K41" s="2"/>
      <c r="L41" s="2"/>
      <c r="M41" s="2"/>
      <c r="N41" s="2"/>
    </row>
    <row r="42" spans="1:14" ht="11.25" customHeight="1" x14ac:dyDescent="0.2">
      <c r="A42" s="23"/>
      <c r="B42" s="23"/>
      <c r="C42" s="23"/>
      <c r="D42" s="23"/>
      <c r="E42" s="23"/>
      <c r="F42" s="50"/>
      <c r="G42" s="50"/>
      <c r="H42" s="50"/>
      <c r="I42" s="50"/>
      <c r="J42" s="2"/>
      <c r="K42" s="2"/>
      <c r="L42" s="2"/>
      <c r="M42" s="2"/>
      <c r="N42" s="2"/>
    </row>
    <row r="43" spans="1:14" ht="11.25" customHeight="1" x14ac:dyDescent="0.2">
      <c r="A43" s="23"/>
      <c r="B43" s="23"/>
      <c r="C43" s="23"/>
      <c r="D43" s="23"/>
      <c r="E43" s="23"/>
      <c r="F43" s="50"/>
      <c r="G43" s="50"/>
      <c r="H43" s="50"/>
      <c r="I43" s="50"/>
      <c r="J43" s="2"/>
      <c r="K43" s="2"/>
      <c r="L43" s="2"/>
      <c r="M43" s="2"/>
      <c r="N43" s="2"/>
    </row>
    <row r="44" spans="1:14" ht="11.25" customHeight="1" x14ac:dyDescent="0.2">
      <c r="A44" s="23"/>
      <c r="B44" s="23"/>
      <c r="C44" s="23"/>
      <c r="D44" s="23"/>
      <c r="E44" s="23"/>
      <c r="F44" s="50"/>
      <c r="G44" s="50"/>
      <c r="H44" s="50"/>
      <c r="I44" s="50"/>
      <c r="J44" s="2"/>
      <c r="K44" s="2"/>
      <c r="L44" s="2"/>
      <c r="M44" s="2"/>
      <c r="N44" s="2"/>
    </row>
    <row r="45" spans="1:14" ht="11.25" customHeight="1" x14ac:dyDescent="0.2">
      <c r="A45" s="23"/>
      <c r="B45" s="23"/>
      <c r="C45" s="23"/>
      <c r="D45" s="23"/>
      <c r="E45" s="23"/>
      <c r="F45" s="50"/>
      <c r="G45" s="50"/>
      <c r="H45" s="50"/>
      <c r="I45" s="50"/>
      <c r="J45" s="2"/>
      <c r="K45" s="2"/>
      <c r="L45" s="2"/>
      <c r="M45" s="2"/>
      <c r="N45" s="2"/>
    </row>
    <row r="46" spans="1:14" ht="11.25" customHeight="1" x14ac:dyDescent="0.2">
      <c r="A46" s="23"/>
      <c r="B46" s="23"/>
      <c r="C46" s="23"/>
      <c r="D46" s="23"/>
      <c r="E46" s="23"/>
      <c r="F46" s="50"/>
      <c r="G46" s="50"/>
      <c r="H46" s="50"/>
      <c r="I46" s="50"/>
      <c r="J46" s="2"/>
      <c r="K46" s="2"/>
      <c r="L46" s="2"/>
      <c r="M46" s="2"/>
      <c r="N46" s="2"/>
    </row>
    <row r="47" spans="1:14" ht="11.25" customHeight="1" x14ac:dyDescent="0.2">
      <c r="A47" s="23"/>
      <c r="B47" s="23"/>
      <c r="C47" s="23"/>
      <c r="D47" s="23"/>
      <c r="E47" s="23"/>
      <c r="F47" s="50"/>
      <c r="G47" s="50"/>
      <c r="H47" s="50"/>
      <c r="I47" s="50"/>
      <c r="J47" s="2"/>
      <c r="K47" s="2"/>
      <c r="L47" s="2"/>
      <c r="M47" s="2"/>
      <c r="N47" s="2"/>
    </row>
    <row r="48" spans="1:14" ht="11.25" customHeight="1" x14ac:dyDescent="0.2">
      <c r="A48" s="23"/>
      <c r="B48" s="23"/>
      <c r="C48" s="23"/>
      <c r="D48" s="23"/>
      <c r="E48" s="23"/>
      <c r="F48" s="50"/>
      <c r="G48" s="50"/>
      <c r="H48" s="50"/>
      <c r="I48" s="50"/>
      <c r="J48" s="2"/>
      <c r="K48" s="2"/>
      <c r="L48" s="2"/>
      <c r="M48" s="2"/>
      <c r="N48" s="2"/>
    </row>
    <row r="49" spans="1:14" x14ac:dyDescent="0.2">
      <c r="A49" s="2"/>
      <c r="B49" s="2"/>
      <c r="C49" s="4"/>
      <c r="D49" s="50"/>
      <c r="E49" s="50"/>
      <c r="F49" s="50"/>
      <c r="G49" s="50"/>
      <c r="H49" s="50"/>
      <c r="I49" s="50"/>
      <c r="J49" s="23"/>
      <c r="K49" s="23"/>
      <c r="L49" s="23"/>
      <c r="M49" s="23"/>
      <c r="N49" s="23"/>
    </row>
    <row r="50" spans="1:14" x14ac:dyDescent="0.2">
      <c r="A50" s="2"/>
      <c r="B50" s="2"/>
      <c r="C50" s="4"/>
      <c r="D50" s="50"/>
      <c r="E50" s="50"/>
      <c r="F50" s="50"/>
      <c r="G50" s="50"/>
      <c r="H50" s="50"/>
      <c r="I50" s="50"/>
      <c r="J50" s="2"/>
      <c r="K50" s="2"/>
      <c r="L50" s="2"/>
      <c r="M50" s="2"/>
      <c r="N50" s="2"/>
    </row>
  </sheetData>
  <mergeCells count="24">
    <mergeCell ref="B20:B22"/>
    <mergeCell ref="B23:B25"/>
    <mergeCell ref="A26:C26"/>
    <mergeCell ref="A27:I28"/>
    <mergeCell ref="A10:A25"/>
    <mergeCell ref="B10:C10"/>
    <mergeCell ref="B11:B15"/>
    <mergeCell ref="B16:B19"/>
    <mergeCell ref="B1:N1"/>
    <mergeCell ref="A3:I4"/>
    <mergeCell ref="A5:A8"/>
    <mergeCell ref="B5:B8"/>
    <mergeCell ref="C5:C8"/>
    <mergeCell ref="D5:E6"/>
    <mergeCell ref="I7:I8"/>
    <mergeCell ref="A9:C9"/>
    <mergeCell ref="F5:I5"/>
    <mergeCell ref="F6:G6"/>
    <mergeCell ref="H6:I6"/>
    <mergeCell ref="D7:D8"/>
    <mergeCell ref="G7:G8"/>
    <mergeCell ref="H7:H8"/>
    <mergeCell ref="E7:E8"/>
    <mergeCell ref="F7:F8"/>
  </mergeCells>
  <phoneticPr fontId="4" type="noConversion"/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31"/>
  <sheetViews>
    <sheetView zoomScaleNormal="100" workbookViewId="0">
      <selection activeCell="E16" sqref="E16"/>
    </sheetView>
  </sheetViews>
  <sheetFormatPr baseColWidth="10" defaultColWidth="9.5703125" defaultRowHeight="11.25" x14ac:dyDescent="0.2"/>
  <cols>
    <col min="1" max="1" width="9.5703125" style="59" customWidth="1"/>
    <col min="2" max="2" width="14.140625" style="59" customWidth="1"/>
    <col min="3" max="3" width="9.5703125" style="59"/>
    <col min="4" max="4" width="10" style="59" bestFit="1" customWidth="1"/>
    <col min="5" max="6" width="9.5703125" style="59"/>
    <col min="7" max="7" width="10" style="59" bestFit="1" customWidth="1"/>
    <col min="8" max="16384" width="9.5703125" style="59"/>
  </cols>
  <sheetData>
    <row r="1" spans="1:18" s="1" customFormat="1" ht="54.95" customHeight="1" thickBot="1" x14ac:dyDescent="0.25">
      <c r="A1" s="54"/>
      <c r="B1" s="129" t="s">
        <v>47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8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8" x14ac:dyDescent="0.2">
      <c r="A3" s="131" t="s">
        <v>53</v>
      </c>
      <c r="B3" s="138"/>
      <c r="C3" s="138"/>
      <c r="D3" s="138"/>
      <c r="E3" s="138"/>
      <c r="F3" s="138"/>
      <c r="G3" s="138"/>
      <c r="H3" s="138"/>
      <c r="I3" s="138"/>
      <c r="J3" s="55"/>
      <c r="K3" s="55"/>
      <c r="L3" s="55"/>
      <c r="M3" s="55"/>
      <c r="N3" s="55"/>
    </row>
    <row r="4" spans="1:18" x14ac:dyDescent="0.2">
      <c r="A4" s="139"/>
      <c r="B4" s="139"/>
      <c r="C4" s="139"/>
      <c r="D4" s="139"/>
      <c r="E4" s="139"/>
      <c r="F4" s="139"/>
      <c r="G4" s="139"/>
      <c r="H4" s="139"/>
      <c r="I4" s="139"/>
      <c r="J4" s="55"/>
      <c r="K4" s="55"/>
      <c r="L4" s="55"/>
      <c r="M4" s="55"/>
      <c r="N4" s="55"/>
    </row>
    <row r="5" spans="1:18" x14ac:dyDescent="0.2">
      <c r="A5" s="140" t="s">
        <v>1</v>
      </c>
      <c r="B5" s="143" t="s">
        <v>50</v>
      </c>
      <c r="C5" s="143" t="s">
        <v>3</v>
      </c>
      <c r="D5" s="143" t="s">
        <v>4</v>
      </c>
      <c r="E5" s="145"/>
      <c r="F5" s="143" t="s">
        <v>5</v>
      </c>
      <c r="G5" s="145"/>
      <c r="H5" s="145"/>
      <c r="I5" s="145"/>
      <c r="J5" s="55"/>
      <c r="K5" s="55"/>
      <c r="L5" s="55"/>
      <c r="M5" s="55"/>
      <c r="N5" s="55"/>
    </row>
    <row r="6" spans="1:18" x14ac:dyDescent="0.2">
      <c r="A6" s="141"/>
      <c r="B6" s="144"/>
      <c r="C6" s="144"/>
      <c r="D6" s="143"/>
      <c r="E6" s="145"/>
      <c r="F6" s="143" t="s">
        <v>6</v>
      </c>
      <c r="G6" s="145"/>
      <c r="H6" s="143" t="s">
        <v>7</v>
      </c>
      <c r="I6" s="145"/>
      <c r="J6" s="55"/>
      <c r="K6" s="61"/>
      <c r="L6" s="61"/>
      <c r="M6" s="61"/>
      <c r="N6" s="55"/>
    </row>
    <row r="7" spans="1:18" x14ac:dyDescent="0.2">
      <c r="A7" s="141"/>
      <c r="B7" s="144"/>
      <c r="C7" s="144"/>
      <c r="D7" s="146" t="s">
        <v>8</v>
      </c>
      <c r="E7" s="146" t="s">
        <v>19</v>
      </c>
      <c r="F7" s="146" t="s">
        <v>8</v>
      </c>
      <c r="G7" s="146" t="s">
        <v>19</v>
      </c>
      <c r="H7" s="146" t="s">
        <v>8</v>
      </c>
      <c r="I7" s="146" t="s">
        <v>19</v>
      </c>
      <c r="J7" s="55"/>
      <c r="K7" s="55"/>
      <c r="L7" s="55"/>
      <c r="M7" s="55"/>
      <c r="N7" s="55"/>
    </row>
    <row r="8" spans="1:18" x14ac:dyDescent="0.2">
      <c r="A8" s="142"/>
      <c r="B8" s="144"/>
      <c r="C8" s="144"/>
      <c r="D8" s="147"/>
      <c r="E8" s="148"/>
      <c r="F8" s="147"/>
      <c r="G8" s="148"/>
      <c r="H8" s="147"/>
      <c r="I8" s="148"/>
      <c r="J8" s="55"/>
      <c r="K8" s="55"/>
      <c r="L8" s="55"/>
      <c r="M8" s="55"/>
      <c r="N8" s="55"/>
    </row>
    <row r="9" spans="1:18" x14ac:dyDescent="0.2">
      <c r="A9" s="122" t="s">
        <v>4</v>
      </c>
      <c r="B9" s="123"/>
      <c r="C9" s="124"/>
      <c r="D9" s="5">
        <v>864690</v>
      </c>
      <c r="E9" s="6">
        <v>52.690185803641896</v>
      </c>
      <c r="F9" s="5">
        <v>476349</v>
      </c>
      <c r="G9" s="6">
        <v>53.162939030223242</v>
      </c>
      <c r="H9" s="5">
        <v>388340.99999999988</v>
      </c>
      <c r="I9" s="6">
        <v>52.107297452496837</v>
      </c>
      <c r="J9" s="55"/>
      <c r="K9" s="55"/>
      <c r="L9" s="55"/>
      <c r="M9" s="55"/>
      <c r="N9" s="55"/>
    </row>
    <row r="10" spans="1:18" x14ac:dyDescent="0.2">
      <c r="A10" s="145" t="s">
        <v>51</v>
      </c>
      <c r="B10" s="122" t="s">
        <v>4</v>
      </c>
      <c r="C10" s="124"/>
      <c r="D10" s="5">
        <v>728609</v>
      </c>
      <c r="E10" s="6">
        <v>51.508950567044742</v>
      </c>
      <c r="F10" s="5">
        <v>366152</v>
      </c>
      <c r="G10" s="6">
        <v>50.78401797001748</v>
      </c>
      <c r="H10" s="5">
        <v>362456.99999999994</v>
      </c>
      <c r="I10" s="6">
        <v>52.246197479976907</v>
      </c>
      <c r="J10" s="55"/>
      <c r="K10" s="55"/>
      <c r="L10" s="55"/>
      <c r="M10" s="55"/>
      <c r="N10" s="55"/>
    </row>
    <row r="11" spans="1:18" x14ac:dyDescent="0.2">
      <c r="A11" s="145"/>
      <c r="B11" s="151" t="s">
        <v>10</v>
      </c>
      <c r="C11" s="8" t="s">
        <v>4</v>
      </c>
      <c r="D11" s="5">
        <v>678414</v>
      </c>
      <c r="E11" s="6">
        <v>51.6</v>
      </c>
      <c r="F11" s="5">
        <v>325610</v>
      </c>
      <c r="G11" s="6">
        <v>50.7</v>
      </c>
      <c r="H11" s="5">
        <v>352803.99999999994</v>
      </c>
      <c r="I11" s="6">
        <v>52.4</v>
      </c>
      <c r="J11" s="55"/>
      <c r="K11" s="55"/>
      <c r="L11" s="55"/>
      <c r="M11" s="55"/>
      <c r="N11" s="55"/>
    </row>
    <row r="12" spans="1:18" x14ac:dyDescent="0.2">
      <c r="A12" s="145"/>
      <c r="B12" s="152"/>
      <c r="C12" s="65" t="s">
        <v>11</v>
      </c>
      <c r="D12" s="56">
        <v>116259</v>
      </c>
      <c r="E12" s="64">
        <v>49.511032777487365</v>
      </c>
      <c r="F12" s="56">
        <v>50345</v>
      </c>
      <c r="G12" s="64">
        <v>49.212204454037298</v>
      </c>
      <c r="H12" s="56">
        <v>65914.000000000058</v>
      </c>
      <c r="I12" s="64">
        <v>49.7420881755015</v>
      </c>
      <c r="J12" s="55"/>
      <c r="K12" s="55"/>
      <c r="L12" s="55"/>
      <c r="M12" s="55"/>
      <c r="N12" s="55"/>
      <c r="O12" s="70"/>
      <c r="P12" s="70"/>
      <c r="Q12" s="70"/>
      <c r="R12" s="70"/>
    </row>
    <row r="13" spans="1:18" x14ac:dyDescent="0.2">
      <c r="A13" s="145"/>
      <c r="B13" s="152"/>
      <c r="C13" s="52" t="s">
        <v>12</v>
      </c>
      <c r="D13" s="57">
        <v>277217</v>
      </c>
      <c r="E13" s="68">
        <v>49.762446886709647</v>
      </c>
      <c r="F13" s="57">
        <v>144692</v>
      </c>
      <c r="G13" s="68">
        <v>48.500956545504195</v>
      </c>
      <c r="H13" s="57">
        <v>132524.99999999983</v>
      </c>
      <c r="I13" s="68">
        <v>51.155631013016411</v>
      </c>
      <c r="J13" s="55"/>
      <c r="K13" s="55"/>
      <c r="L13" s="55"/>
      <c r="M13" s="55"/>
      <c r="N13" s="55"/>
      <c r="O13" s="70"/>
      <c r="P13" s="70"/>
      <c r="Q13" s="70"/>
      <c r="R13" s="70"/>
    </row>
    <row r="14" spans="1:18" x14ac:dyDescent="0.2">
      <c r="A14" s="145"/>
      <c r="B14" s="152"/>
      <c r="C14" s="52" t="s">
        <v>48</v>
      </c>
      <c r="D14" s="57">
        <v>181128</v>
      </c>
      <c r="E14" s="68">
        <v>49.266417358881874</v>
      </c>
      <c r="F14" s="57">
        <v>92202</v>
      </c>
      <c r="G14" s="68">
        <v>45.808435091365915</v>
      </c>
      <c r="H14" s="57">
        <v>88926.000000000087</v>
      </c>
      <c r="I14" s="68">
        <v>52.858556552639172</v>
      </c>
      <c r="J14" s="55"/>
      <c r="K14" s="55"/>
      <c r="L14" s="55"/>
      <c r="M14" s="55"/>
      <c r="N14" s="55"/>
    </row>
    <row r="15" spans="1:18" x14ac:dyDescent="0.2">
      <c r="A15" s="145"/>
      <c r="B15" s="153"/>
      <c r="C15" s="53" t="s">
        <v>14</v>
      </c>
      <c r="D15" s="69">
        <v>103810</v>
      </c>
      <c r="E15" s="63">
        <v>63.03342645217225</v>
      </c>
      <c r="F15" s="58">
        <v>38370.999999999993</v>
      </c>
      <c r="G15" s="63">
        <v>72.922258997680558</v>
      </c>
      <c r="H15" s="69">
        <v>65438.99999999992</v>
      </c>
      <c r="I15" s="63">
        <v>57.234982197160697</v>
      </c>
      <c r="J15" s="55"/>
      <c r="K15" s="55"/>
      <c r="L15" s="55"/>
      <c r="M15" s="55"/>
      <c r="N15" s="55"/>
    </row>
    <row r="16" spans="1:18" x14ac:dyDescent="0.2">
      <c r="A16" s="145"/>
      <c r="B16" s="151" t="s">
        <v>15</v>
      </c>
      <c r="C16" s="8" t="s">
        <v>4</v>
      </c>
      <c r="D16" s="5">
        <v>4912.9999999999964</v>
      </c>
      <c r="E16" s="6">
        <v>36.535721555058075</v>
      </c>
      <c r="F16" s="5">
        <v>2838</v>
      </c>
      <c r="G16" s="6">
        <v>36.504580690627201</v>
      </c>
      <c r="H16" s="5">
        <v>2074.9999999999995</v>
      </c>
      <c r="I16" s="6">
        <v>36.578313253012055</v>
      </c>
      <c r="J16" s="55"/>
      <c r="K16" s="55"/>
      <c r="L16" s="55"/>
      <c r="M16" s="55"/>
      <c r="N16" s="55"/>
    </row>
    <row r="17" spans="1:14" x14ac:dyDescent="0.2">
      <c r="A17" s="145"/>
      <c r="B17" s="152"/>
      <c r="C17" s="65" t="s">
        <v>11</v>
      </c>
      <c r="D17" s="56">
        <v>659</v>
      </c>
      <c r="E17" s="64">
        <v>38.23975720789074</v>
      </c>
      <c r="F17" s="56">
        <v>393</v>
      </c>
      <c r="G17" s="64">
        <v>39.949109414758283</v>
      </c>
      <c r="H17" s="56">
        <v>266.00000000000006</v>
      </c>
      <c r="I17" s="64">
        <v>35.714285714285701</v>
      </c>
      <c r="J17" s="55"/>
      <c r="K17" s="55"/>
      <c r="L17" s="55"/>
      <c r="M17" s="55"/>
      <c r="N17" s="55"/>
    </row>
    <row r="18" spans="1:14" x14ac:dyDescent="0.2">
      <c r="A18" s="145"/>
      <c r="B18" s="152"/>
      <c r="C18" s="52" t="s">
        <v>12</v>
      </c>
      <c r="D18" s="57">
        <v>4076.9999999999959</v>
      </c>
      <c r="E18" s="68">
        <v>36.27667402501848</v>
      </c>
      <c r="F18" s="57">
        <v>2445</v>
      </c>
      <c r="G18" s="68">
        <v>35.95092024539877</v>
      </c>
      <c r="H18" s="57">
        <v>1631.9999999999995</v>
      </c>
      <c r="I18" s="68">
        <v>36.764705882352949</v>
      </c>
      <c r="J18" s="55"/>
      <c r="K18" s="55"/>
      <c r="L18" s="55"/>
      <c r="M18" s="55"/>
      <c r="N18" s="55"/>
    </row>
    <row r="19" spans="1:14" x14ac:dyDescent="0.2">
      <c r="A19" s="145"/>
      <c r="B19" s="153"/>
      <c r="C19" s="53" t="s">
        <v>48</v>
      </c>
      <c r="D19" s="58">
        <v>177</v>
      </c>
      <c r="E19" s="63">
        <v>36.158192090395481</v>
      </c>
      <c r="F19" s="67" t="s">
        <v>56</v>
      </c>
      <c r="G19" s="66" t="s">
        <v>21</v>
      </c>
      <c r="H19" s="58">
        <v>177</v>
      </c>
      <c r="I19" s="63">
        <v>36.158192090395481</v>
      </c>
      <c r="J19" s="55"/>
      <c r="K19" s="55"/>
      <c r="L19" s="55"/>
      <c r="M19" s="55"/>
      <c r="N19" s="55"/>
    </row>
    <row r="20" spans="1:14" x14ac:dyDescent="0.2">
      <c r="A20" s="145"/>
      <c r="B20" s="151" t="s">
        <v>16</v>
      </c>
      <c r="C20" s="8" t="s">
        <v>4</v>
      </c>
      <c r="D20" s="5">
        <v>45281.999999999993</v>
      </c>
      <c r="E20" s="6">
        <v>51.605494456958631</v>
      </c>
      <c r="F20" s="5">
        <v>37703.999999999993</v>
      </c>
      <c r="G20" s="6">
        <v>52.506365372374312</v>
      </c>
      <c r="H20" s="5">
        <v>7577.9999999999964</v>
      </c>
      <c r="I20" s="6">
        <v>47.123251517550791</v>
      </c>
      <c r="J20" s="55"/>
      <c r="K20" s="55"/>
      <c r="L20" s="55"/>
      <c r="M20" s="55"/>
      <c r="N20" s="55"/>
    </row>
    <row r="21" spans="1:14" ht="11.25" customHeight="1" x14ac:dyDescent="0.2">
      <c r="A21" s="145"/>
      <c r="B21" s="152"/>
      <c r="C21" s="65" t="s">
        <v>12</v>
      </c>
      <c r="D21" s="56">
        <v>6288.9999999999973</v>
      </c>
      <c r="E21" s="64">
        <v>58.76927969470507</v>
      </c>
      <c r="F21" s="56">
        <v>6001</v>
      </c>
      <c r="G21" s="64">
        <v>58.406932177970425</v>
      </c>
      <c r="H21" s="56">
        <v>287.99999999999994</v>
      </c>
      <c r="I21" s="64">
        <v>66.319444444444457</v>
      </c>
      <c r="J21" s="55"/>
      <c r="K21" s="55"/>
      <c r="L21" s="55"/>
      <c r="M21" s="55"/>
      <c r="N21" s="55"/>
    </row>
    <row r="22" spans="1:14" x14ac:dyDescent="0.2">
      <c r="A22" s="145"/>
      <c r="B22" s="153"/>
      <c r="C22" s="53" t="s">
        <v>48</v>
      </c>
      <c r="D22" s="58">
        <v>38992.999999999993</v>
      </c>
      <c r="E22" s="63">
        <v>50.450080783730435</v>
      </c>
      <c r="F22" s="58">
        <v>31702.999999999993</v>
      </c>
      <c r="G22" s="63">
        <v>51.389458410875946</v>
      </c>
      <c r="H22" s="58">
        <v>7289.9999999999964</v>
      </c>
      <c r="I22" s="63">
        <v>46.364883401920423</v>
      </c>
      <c r="J22" s="55"/>
      <c r="K22" s="55"/>
      <c r="L22" s="55"/>
      <c r="M22" s="55"/>
      <c r="N22" s="55"/>
    </row>
    <row r="23" spans="1:14" x14ac:dyDescent="0.2">
      <c r="A23" s="145" t="s">
        <v>49</v>
      </c>
      <c r="B23" s="145"/>
      <c r="C23" s="145"/>
      <c r="D23" s="5">
        <v>136080.99999999997</v>
      </c>
      <c r="E23" s="6">
        <v>59.036162285697458</v>
      </c>
      <c r="F23" s="5">
        <v>110196.99999999991</v>
      </c>
      <c r="G23" s="21">
        <v>61.120538671651701</v>
      </c>
      <c r="H23" s="5">
        <v>25883.999999999982</v>
      </c>
      <c r="I23" s="22">
        <v>50.162262401483481</v>
      </c>
      <c r="J23" s="55"/>
      <c r="K23" s="55"/>
      <c r="L23" s="55"/>
      <c r="M23" s="55"/>
      <c r="N23" s="55"/>
    </row>
    <row r="24" spans="1:14" ht="16.5" customHeight="1" x14ac:dyDescent="0.2">
      <c r="A24" s="149" t="s">
        <v>52</v>
      </c>
      <c r="B24" s="149"/>
      <c r="C24" s="149"/>
      <c r="D24" s="149"/>
      <c r="E24" s="149"/>
      <c r="F24" s="149"/>
      <c r="G24" s="149"/>
      <c r="H24" s="149"/>
      <c r="I24" s="149"/>
      <c r="J24" s="55"/>
      <c r="K24" s="55"/>
      <c r="L24" s="55"/>
      <c r="M24" s="55"/>
      <c r="N24" s="55"/>
    </row>
    <row r="25" spans="1:14" ht="11.25" customHeight="1" x14ac:dyDescent="0.2">
      <c r="A25" s="149"/>
      <c r="B25" s="149"/>
      <c r="C25" s="149"/>
      <c r="D25" s="149"/>
      <c r="E25" s="149"/>
      <c r="F25" s="149"/>
      <c r="G25" s="149"/>
      <c r="H25" s="149"/>
      <c r="I25" s="149"/>
      <c r="J25" s="55"/>
      <c r="K25" s="55"/>
      <c r="L25" s="55"/>
      <c r="M25" s="55"/>
      <c r="N25" s="55"/>
    </row>
    <row r="26" spans="1:14" ht="11.25" customHeight="1" x14ac:dyDescent="0.2">
      <c r="A26" s="149"/>
      <c r="B26" s="149"/>
      <c r="C26" s="149"/>
      <c r="D26" s="149"/>
      <c r="E26" s="149"/>
      <c r="F26" s="149"/>
      <c r="G26" s="149"/>
      <c r="H26" s="149"/>
      <c r="I26" s="149"/>
      <c r="J26" s="55"/>
      <c r="K26" s="55"/>
      <c r="L26" s="55"/>
      <c r="M26" s="55"/>
      <c r="N26" s="55"/>
    </row>
    <row r="27" spans="1:14" x14ac:dyDescent="0.2">
      <c r="A27" s="150" t="s">
        <v>55</v>
      </c>
      <c r="B27" s="138"/>
      <c r="C27" s="138"/>
      <c r="D27" s="138"/>
      <c r="E27" s="138"/>
      <c r="F27" s="138"/>
      <c r="G27" s="138"/>
      <c r="H27" s="138"/>
      <c r="I27" s="138"/>
      <c r="J27" s="55"/>
      <c r="K27" s="55"/>
      <c r="L27" s="55"/>
      <c r="M27" s="55"/>
      <c r="N27" s="55"/>
    </row>
    <row r="28" spans="1:14" x14ac:dyDescent="0.2">
      <c r="A28" s="138"/>
      <c r="B28" s="138"/>
      <c r="C28" s="138"/>
      <c r="D28" s="138"/>
      <c r="E28" s="138"/>
      <c r="F28" s="138"/>
      <c r="G28" s="138"/>
      <c r="H28" s="138"/>
      <c r="I28" s="138"/>
      <c r="J28" s="55"/>
      <c r="K28" s="55"/>
      <c r="L28" s="55"/>
      <c r="M28" s="55"/>
      <c r="N28" s="55"/>
    </row>
    <row r="29" spans="1:14" ht="11.25" customHeight="1" x14ac:dyDescent="0.2">
      <c r="A29" s="62"/>
      <c r="B29" s="62"/>
      <c r="C29" s="62"/>
      <c r="D29" s="62"/>
      <c r="E29" s="62"/>
      <c r="F29" s="60"/>
      <c r="G29" s="60"/>
      <c r="H29" s="60"/>
      <c r="I29" s="60"/>
      <c r="J29" s="55"/>
      <c r="K29" s="55"/>
      <c r="L29" s="55"/>
      <c r="M29" s="55"/>
      <c r="N29" s="55"/>
    </row>
    <row r="30" spans="1:14" x14ac:dyDescent="0.2">
      <c r="A30" s="55"/>
      <c r="B30" s="55"/>
      <c r="C30" s="61"/>
      <c r="D30" s="60"/>
      <c r="E30" s="60"/>
      <c r="F30" s="60"/>
      <c r="G30" s="60"/>
      <c r="H30" s="60"/>
      <c r="I30" s="60"/>
      <c r="J30" s="62"/>
      <c r="K30" s="62"/>
      <c r="L30" s="62"/>
      <c r="M30" s="62"/>
      <c r="N30" s="62"/>
    </row>
    <row r="31" spans="1:14" x14ac:dyDescent="0.2">
      <c r="A31" s="55"/>
      <c r="B31" s="55"/>
      <c r="C31" s="61"/>
      <c r="D31" s="60"/>
      <c r="E31" s="60"/>
      <c r="F31" s="60"/>
      <c r="G31" s="60"/>
      <c r="H31" s="60"/>
      <c r="I31" s="60"/>
      <c r="J31" s="55"/>
      <c r="K31" s="55"/>
      <c r="L31" s="55"/>
      <c r="M31" s="55"/>
      <c r="N31" s="55"/>
    </row>
  </sheetData>
  <mergeCells count="24">
    <mergeCell ref="A9:C9"/>
    <mergeCell ref="A24:I26"/>
    <mergeCell ref="A27:I28"/>
    <mergeCell ref="A10:A22"/>
    <mergeCell ref="B10:C10"/>
    <mergeCell ref="B11:B15"/>
    <mergeCell ref="B16:B19"/>
    <mergeCell ref="B20:B22"/>
    <mergeCell ref="A23:C23"/>
    <mergeCell ref="B1:N1"/>
    <mergeCell ref="A3:I4"/>
    <mergeCell ref="A5:A8"/>
    <mergeCell ref="B5:B8"/>
    <mergeCell ref="C5:C8"/>
    <mergeCell ref="D5:E6"/>
    <mergeCell ref="F5:I5"/>
    <mergeCell ref="F6:G6"/>
    <mergeCell ref="H6:I6"/>
    <mergeCell ref="D7:D8"/>
    <mergeCell ref="E7:E8"/>
    <mergeCell ref="F7:F8"/>
    <mergeCell ref="G7:G8"/>
    <mergeCell ref="H7:H8"/>
    <mergeCell ref="I7:I8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31"/>
  <sheetViews>
    <sheetView zoomScaleNormal="100" workbookViewId="0">
      <selection activeCell="K13" sqref="K13:M13"/>
    </sheetView>
  </sheetViews>
  <sheetFormatPr baseColWidth="10" defaultColWidth="9.5703125" defaultRowHeight="11.25" x14ac:dyDescent="0.2"/>
  <cols>
    <col min="1" max="1" width="9.5703125" style="3" customWidth="1"/>
    <col min="2" max="2" width="14.140625" style="3" customWidth="1"/>
    <col min="3" max="3" width="9.5703125" style="3"/>
    <col min="4" max="4" width="10" style="3" bestFit="1" customWidth="1"/>
    <col min="5" max="6" width="9.5703125" style="3"/>
    <col min="7" max="7" width="10" style="3" bestFit="1" customWidth="1"/>
    <col min="8" max="11" width="9.5703125" style="3"/>
    <col min="12" max="12" width="18" style="3" customWidth="1"/>
    <col min="13" max="16384" width="9.5703125" style="3"/>
  </cols>
  <sheetData>
    <row r="1" spans="1:14" s="1" customFormat="1" ht="44.25" customHeight="1" thickBot="1" x14ac:dyDescent="0.25">
      <c r="A1" s="54"/>
      <c r="B1" s="154" t="s">
        <v>54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131" t="s">
        <v>53</v>
      </c>
      <c r="B3" s="119"/>
      <c r="C3" s="119"/>
      <c r="D3" s="119"/>
      <c r="E3" s="119"/>
      <c r="F3" s="119"/>
      <c r="G3" s="119"/>
      <c r="H3" s="119"/>
      <c r="I3" s="119"/>
      <c r="J3" s="2"/>
      <c r="K3" s="2"/>
      <c r="L3" s="2"/>
      <c r="M3" s="2"/>
      <c r="N3" s="2"/>
    </row>
    <row r="4" spans="1:14" ht="11.25" customHeight="1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55"/>
      <c r="L4" s="2"/>
      <c r="M4" s="2"/>
      <c r="N4" s="2"/>
    </row>
    <row r="5" spans="1:14" ht="11.25" customHeight="1" x14ac:dyDescent="0.2">
      <c r="A5" s="162" t="s">
        <v>1</v>
      </c>
      <c r="B5" s="161" t="s">
        <v>50</v>
      </c>
      <c r="C5" s="159" t="s">
        <v>3</v>
      </c>
      <c r="D5" s="159" t="s">
        <v>4</v>
      </c>
      <c r="E5" s="160"/>
      <c r="F5" s="159" t="s">
        <v>5</v>
      </c>
      <c r="G5" s="160"/>
      <c r="H5" s="160"/>
      <c r="I5" s="160"/>
      <c r="J5" s="2"/>
      <c r="K5" s="74"/>
      <c r="L5" s="74"/>
      <c r="M5" s="156"/>
      <c r="N5" s="156"/>
    </row>
    <row r="6" spans="1:14" ht="12" x14ac:dyDescent="0.2">
      <c r="A6" s="163"/>
      <c r="B6" s="159"/>
      <c r="C6" s="159"/>
      <c r="D6" s="159"/>
      <c r="E6" s="160"/>
      <c r="F6" s="159" t="s">
        <v>6</v>
      </c>
      <c r="G6" s="160"/>
      <c r="H6" s="159" t="s">
        <v>7</v>
      </c>
      <c r="I6" s="160"/>
      <c r="J6" s="2"/>
      <c r="K6" s="74"/>
      <c r="L6" s="74"/>
      <c r="M6" s="156"/>
      <c r="N6" s="156"/>
    </row>
    <row r="7" spans="1:14" ht="12" x14ac:dyDescent="0.2">
      <c r="A7" s="163"/>
      <c r="B7" s="159"/>
      <c r="C7" s="159"/>
      <c r="D7" s="157" t="s">
        <v>8</v>
      </c>
      <c r="E7" s="157" t="s">
        <v>19</v>
      </c>
      <c r="F7" s="157" t="s">
        <v>8</v>
      </c>
      <c r="G7" s="157" t="s">
        <v>19</v>
      </c>
      <c r="H7" s="157" t="s">
        <v>8</v>
      </c>
      <c r="I7" s="157" t="s">
        <v>19</v>
      </c>
      <c r="J7" s="2"/>
      <c r="K7" s="74"/>
      <c r="L7" s="74"/>
      <c r="M7" s="72"/>
      <c r="N7" s="72"/>
    </row>
    <row r="8" spans="1:14" ht="12" x14ac:dyDescent="0.2">
      <c r="A8" s="164"/>
      <c r="B8" s="159"/>
      <c r="C8" s="159"/>
      <c r="D8" s="158"/>
      <c r="E8" s="158"/>
      <c r="F8" s="158"/>
      <c r="G8" s="158"/>
      <c r="H8" s="158"/>
      <c r="I8" s="158"/>
      <c r="J8" s="2"/>
      <c r="K8" s="74"/>
      <c r="L8" s="74"/>
      <c r="M8" s="72"/>
      <c r="N8" s="72"/>
    </row>
    <row r="9" spans="1:14" ht="12" x14ac:dyDescent="0.2">
      <c r="A9" s="122" t="s">
        <v>4</v>
      </c>
      <c r="B9" s="123"/>
      <c r="C9" s="124"/>
      <c r="D9" s="5">
        <f>+D10+D23</f>
        <v>864753</v>
      </c>
      <c r="E9" s="6">
        <v>52.614987969565398</v>
      </c>
      <c r="F9" s="5">
        <f>+F10+F23</f>
        <v>475578.0000000007</v>
      </c>
      <c r="G9" s="6">
        <v>53.201053482052117</v>
      </c>
      <c r="H9" s="5">
        <f>+H10+H23</f>
        <v>389175.00000000006</v>
      </c>
      <c r="I9" s="6">
        <v>51.897452762804299</v>
      </c>
      <c r="J9" s="2"/>
      <c r="K9" s="76"/>
      <c r="L9" s="77"/>
      <c r="M9" s="71"/>
      <c r="N9" s="71"/>
    </row>
    <row r="10" spans="1:14" ht="12" x14ac:dyDescent="0.2">
      <c r="A10" s="145" t="s">
        <v>51</v>
      </c>
      <c r="B10" s="122" t="s">
        <v>4</v>
      </c>
      <c r="C10" s="124"/>
      <c r="D10" s="5">
        <v>738749</v>
      </c>
      <c r="E10" s="6">
        <v>51.495167708925592</v>
      </c>
      <c r="F10" s="5">
        <v>373007.00000000076</v>
      </c>
      <c r="G10" s="6">
        <v>50.938722329607664</v>
      </c>
      <c r="H10" s="5">
        <v>365742</v>
      </c>
      <c r="I10" s="6">
        <v>52.062618071864208</v>
      </c>
      <c r="J10" s="2"/>
      <c r="K10" s="76"/>
      <c r="L10" s="77"/>
      <c r="M10" s="71"/>
      <c r="N10" s="71"/>
    </row>
    <row r="11" spans="1:14" ht="12" x14ac:dyDescent="0.2">
      <c r="A11" s="116"/>
      <c r="B11" s="125" t="s">
        <v>10</v>
      </c>
      <c r="C11" s="8" t="s">
        <v>4</v>
      </c>
      <c r="D11" s="5">
        <v>685142</v>
      </c>
      <c r="E11" s="6">
        <v>51.577192913322691</v>
      </c>
      <c r="F11" s="5">
        <v>329724.00000000076</v>
      </c>
      <c r="G11" s="6">
        <v>50.822506096007473</v>
      </c>
      <c r="H11" s="5">
        <v>355418</v>
      </c>
      <c r="I11" s="6">
        <v>52.277260591533491</v>
      </c>
      <c r="J11" s="2"/>
      <c r="K11" s="76"/>
      <c r="L11" s="73"/>
      <c r="M11" s="71"/>
      <c r="N11" s="71"/>
    </row>
    <row r="12" spans="1:14" ht="12" x14ac:dyDescent="0.2">
      <c r="A12" s="116"/>
      <c r="B12" s="126"/>
      <c r="C12" s="7" t="s">
        <v>11</v>
      </c>
      <c r="D12" s="10">
        <v>118945</v>
      </c>
      <c r="E12" s="11">
        <v>49.504101667563255</v>
      </c>
      <c r="F12" s="10">
        <v>51761.999999999985</v>
      </c>
      <c r="G12" s="11">
        <v>49.563386267918673</v>
      </c>
      <c r="H12" s="10">
        <v>67183</v>
      </c>
      <c r="I12" s="11">
        <v>49.458446157050538</v>
      </c>
      <c r="J12" s="2"/>
      <c r="K12" s="75"/>
      <c r="L12" s="73"/>
      <c r="M12" s="71"/>
      <c r="N12" s="71"/>
    </row>
    <row r="13" spans="1:14" ht="12" x14ac:dyDescent="0.2">
      <c r="A13" s="116"/>
      <c r="B13" s="126"/>
      <c r="C13" s="9" t="s">
        <v>12</v>
      </c>
      <c r="D13" s="12">
        <v>278940.99999999843</v>
      </c>
      <c r="E13" s="13">
        <v>49.428732240868406</v>
      </c>
      <c r="F13" s="12">
        <v>145202.00000000049</v>
      </c>
      <c r="G13" s="13">
        <v>48.444925001032907</v>
      </c>
      <c r="H13" s="12">
        <v>133739.00000000012</v>
      </c>
      <c r="I13" s="13">
        <v>50.496863293429605</v>
      </c>
      <c r="J13" s="2"/>
      <c r="K13" s="165"/>
      <c r="L13" s="165"/>
      <c r="M13" s="165"/>
      <c r="N13" s="71"/>
    </row>
    <row r="14" spans="1:14" ht="12" x14ac:dyDescent="0.2">
      <c r="A14" s="116"/>
      <c r="B14" s="126"/>
      <c r="C14" s="52" t="s">
        <v>48</v>
      </c>
      <c r="D14" s="12">
        <v>182431.00000000032</v>
      </c>
      <c r="E14" s="13">
        <v>49.359483859650958</v>
      </c>
      <c r="F14" s="12">
        <v>91775.000000000291</v>
      </c>
      <c r="G14" s="13">
        <v>45.781530918005785</v>
      </c>
      <c r="H14" s="12">
        <v>90655.999999999927</v>
      </c>
      <c r="I14" s="13">
        <v>52.98160077656199</v>
      </c>
      <c r="J14" s="2"/>
      <c r="K14" s="79"/>
      <c r="L14" s="79"/>
      <c r="M14" s="79"/>
      <c r="N14" s="71"/>
    </row>
    <row r="15" spans="1:14" ht="12" x14ac:dyDescent="0.2">
      <c r="A15" s="116"/>
      <c r="B15" s="127"/>
      <c r="C15" s="14" t="s">
        <v>14</v>
      </c>
      <c r="D15" s="15">
        <v>104825.00000000015</v>
      </c>
      <c r="E15" s="16">
        <v>63.506797042689996</v>
      </c>
      <c r="F15" s="17">
        <v>40984.999999999993</v>
      </c>
      <c r="G15" s="16">
        <v>72.123947785775286</v>
      </c>
      <c r="H15" s="15">
        <v>63839.999999999949</v>
      </c>
      <c r="I15" s="16">
        <v>57.974624060150468</v>
      </c>
      <c r="J15" s="2"/>
      <c r="K15" s="79"/>
      <c r="L15" s="79"/>
      <c r="M15" s="79"/>
      <c r="N15" s="71"/>
    </row>
    <row r="16" spans="1:14" ht="12" x14ac:dyDescent="0.2">
      <c r="A16" s="116"/>
      <c r="B16" s="125" t="s">
        <v>15</v>
      </c>
      <c r="C16" s="8" t="s">
        <v>4</v>
      </c>
      <c r="D16" s="5">
        <v>4761.9999999999973</v>
      </c>
      <c r="E16" s="6">
        <v>34.943301133977364</v>
      </c>
      <c r="F16" s="5">
        <v>2816.0000000000018</v>
      </c>
      <c r="G16" s="6">
        <v>33.771306818181799</v>
      </c>
      <c r="H16" s="5">
        <v>1946.0000000000014</v>
      </c>
      <c r="I16" s="6">
        <v>36.639260020554957</v>
      </c>
      <c r="J16" s="2"/>
      <c r="K16" s="79"/>
      <c r="L16" s="79"/>
      <c r="M16" s="79"/>
      <c r="N16" s="71"/>
    </row>
    <row r="17" spans="1:14" ht="12" x14ac:dyDescent="0.2">
      <c r="A17" s="116"/>
      <c r="B17" s="126"/>
      <c r="C17" s="7" t="s">
        <v>11</v>
      </c>
      <c r="D17" s="10">
        <v>702.99999999999977</v>
      </c>
      <c r="E17" s="11">
        <v>39.1</v>
      </c>
      <c r="F17" s="10">
        <v>457</v>
      </c>
      <c r="G17" s="11">
        <v>39.4</v>
      </c>
      <c r="H17" s="10">
        <v>246</v>
      </c>
      <c r="I17" s="11">
        <v>38.6</v>
      </c>
      <c r="J17" s="2"/>
      <c r="K17" s="80"/>
      <c r="L17" s="80"/>
      <c r="M17" s="80"/>
      <c r="N17" s="71"/>
    </row>
    <row r="18" spans="1:14" ht="12" x14ac:dyDescent="0.2">
      <c r="A18" s="116"/>
      <c r="B18" s="126"/>
      <c r="C18" s="9" t="s">
        <v>12</v>
      </c>
      <c r="D18" s="12">
        <v>3917.9999999999973</v>
      </c>
      <c r="E18" s="13">
        <v>34.200000000000003</v>
      </c>
      <c r="F18" s="12">
        <v>2359.0000000000018</v>
      </c>
      <c r="G18" s="13">
        <v>32.700000000000003</v>
      </c>
      <c r="H18" s="12">
        <v>1559.0000000000014</v>
      </c>
      <c r="I18" s="13">
        <v>36.4</v>
      </c>
      <c r="J18" s="2"/>
      <c r="K18" s="75"/>
      <c r="L18" s="73"/>
      <c r="M18" s="71"/>
      <c r="N18" s="71"/>
    </row>
    <row r="19" spans="1:14" ht="12" x14ac:dyDescent="0.2">
      <c r="A19" s="116"/>
      <c r="B19" s="127"/>
      <c r="C19" s="53" t="s">
        <v>48</v>
      </c>
      <c r="D19" s="15">
        <v>141</v>
      </c>
      <c r="E19" s="16">
        <v>35.5</v>
      </c>
      <c r="F19" s="83" t="s">
        <v>21</v>
      </c>
      <c r="G19" s="84" t="s">
        <v>21</v>
      </c>
      <c r="H19" s="15">
        <v>141</v>
      </c>
      <c r="I19" s="16">
        <v>35.5</v>
      </c>
      <c r="J19" s="2"/>
      <c r="K19" s="165"/>
      <c r="L19" s="165"/>
      <c r="M19" s="165"/>
      <c r="N19" s="165"/>
    </row>
    <row r="20" spans="1:14" ht="12" x14ac:dyDescent="0.2">
      <c r="A20" s="116"/>
      <c r="B20" s="125" t="s">
        <v>16</v>
      </c>
      <c r="C20" s="8" t="s">
        <v>4</v>
      </c>
      <c r="D20" s="5">
        <v>48845.000000000044</v>
      </c>
      <c r="E20" s="6">
        <v>51.958235233903125</v>
      </c>
      <c r="F20" s="5">
        <v>40467.000000000015</v>
      </c>
      <c r="G20" s="6">
        <v>53.080287641782164</v>
      </c>
      <c r="H20" s="5">
        <v>8378</v>
      </c>
      <c r="I20" s="6">
        <v>46.538553354022469</v>
      </c>
      <c r="J20" s="2"/>
      <c r="K20" s="165"/>
      <c r="L20" s="165"/>
      <c r="M20" s="165"/>
      <c r="N20" s="165"/>
    </row>
    <row r="21" spans="1:14" ht="11.25" customHeight="1" x14ac:dyDescent="0.2">
      <c r="A21" s="116"/>
      <c r="B21" s="126"/>
      <c r="C21" s="7" t="s">
        <v>12</v>
      </c>
      <c r="D21" s="10">
        <v>6124.0000000000091</v>
      </c>
      <c r="E21" s="11">
        <v>60.875244937949027</v>
      </c>
      <c r="F21" s="10">
        <v>5877.0000000000036</v>
      </c>
      <c r="G21" s="11">
        <v>60.592138846350132</v>
      </c>
      <c r="H21" s="10">
        <v>246.99999999999994</v>
      </c>
      <c r="I21" s="11">
        <v>67.611336032388692</v>
      </c>
      <c r="J21" s="2"/>
      <c r="K21" s="79"/>
      <c r="L21" s="79"/>
      <c r="M21" s="79"/>
      <c r="N21" s="79"/>
    </row>
    <row r="22" spans="1:14" ht="12" x14ac:dyDescent="0.2">
      <c r="A22" s="116"/>
      <c r="B22" s="127"/>
      <c r="C22" s="53" t="s">
        <v>48</v>
      </c>
      <c r="D22" s="17">
        <v>42721.000000000036</v>
      </c>
      <c r="E22" s="16">
        <v>50.679993445846264</v>
      </c>
      <c r="F22" s="17">
        <v>34590.000000000015</v>
      </c>
      <c r="G22" s="16">
        <v>51.803989592367707</v>
      </c>
      <c r="H22" s="17">
        <v>8131.0000000000009</v>
      </c>
      <c r="I22" s="16">
        <v>45.898413479276876</v>
      </c>
      <c r="J22" s="2"/>
      <c r="K22" s="79"/>
      <c r="L22" s="79"/>
      <c r="M22" s="79"/>
      <c r="N22" s="79"/>
    </row>
    <row r="23" spans="1:14" ht="12.75" customHeight="1" x14ac:dyDescent="0.2">
      <c r="A23" s="145" t="s">
        <v>49</v>
      </c>
      <c r="B23" s="116"/>
      <c r="C23" s="116"/>
      <c r="D23" s="5">
        <v>126004</v>
      </c>
      <c r="E23" s="6">
        <v>59.2</v>
      </c>
      <c r="F23" s="46">
        <v>102570.99999999994</v>
      </c>
      <c r="G23" s="22">
        <v>61.508613545739067</v>
      </c>
      <c r="H23" s="46">
        <v>23433.000000000036</v>
      </c>
      <c r="I23" s="22">
        <v>49.319335979174653</v>
      </c>
      <c r="J23" s="2"/>
      <c r="K23" s="80"/>
      <c r="L23" s="80"/>
      <c r="M23" s="80"/>
      <c r="N23" s="80"/>
    </row>
    <row r="24" spans="1:14" ht="16.5" customHeight="1" x14ac:dyDescent="0.25">
      <c r="A24" s="149" t="s">
        <v>52</v>
      </c>
      <c r="B24" s="149"/>
      <c r="C24" s="149"/>
      <c r="D24" s="149"/>
      <c r="E24" s="149"/>
      <c r="F24" s="149"/>
      <c r="G24" s="149"/>
      <c r="H24" s="149"/>
      <c r="I24" s="149"/>
      <c r="J24" s="2"/>
      <c r="K24" s="81"/>
      <c r="L24" s="81"/>
      <c r="M24" s="82"/>
      <c r="N24" s="82"/>
    </row>
    <row r="25" spans="1:14" ht="11.25" customHeight="1" x14ac:dyDescent="0.2">
      <c r="A25" s="149"/>
      <c r="B25" s="149"/>
      <c r="C25" s="149"/>
      <c r="D25" s="149"/>
      <c r="E25" s="149"/>
      <c r="F25" s="149"/>
      <c r="G25" s="149"/>
      <c r="H25" s="149"/>
      <c r="I25" s="149"/>
      <c r="J25" s="2"/>
      <c r="K25" s="71"/>
      <c r="L25" s="71"/>
      <c r="M25" s="71"/>
      <c r="N25" s="71"/>
    </row>
    <row r="26" spans="1:14" ht="11.25" customHeight="1" x14ac:dyDescent="0.2">
      <c r="A26" s="149"/>
      <c r="B26" s="149"/>
      <c r="C26" s="149"/>
      <c r="D26" s="149"/>
      <c r="E26" s="149"/>
      <c r="F26" s="149"/>
      <c r="G26" s="149"/>
      <c r="H26" s="149"/>
      <c r="I26" s="149"/>
      <c r="J26" s="2"/>
      <c r="K26" s="71"/>
      <c r="L26" s="78"/>
      <c r="M26" s="71"/>
      <c r="N26" s="78"/>
    </row>
    <row r="27" spans="1:14" ht="12" x14ac:dyDescent="0.2">
      <c r="A27" s="150" t="s">
        <v>57</v>
      </c>
      <c r="B27" s="119"/>
      <c r="C27" s="119"/>
      <c r="D27" s="119"/>
      <c r="E27" s="119"/>
      <c r="F27" s="119"/>
      <c r="G27" s="119"/>
      <c r="H27" s="119"/>
      <c r="I27" s="119"/>
      <c r="J27" s="2"/>
      <c r="K27" s="71"/>
      <c r="L27" s="71"/>
      <c r="M27" s="71"/>
      <c r="N27" s="71"/>
    </row>
    <row r="28" spans="1:14" ht="12" x14ac:dyDescent="0.2">
      <c r="A28" s="119"/>
      <c r="B28" s="119"/>
      <c r="C28" s="119"/>
      <c r="D28" s="119"/>
      <c r="E28" s="119"/>
      <c r="F28" s="119"/>
      <c r="G28" s="119"/>
      <c r="H28" s="119"/>
      <c r="I28" s="119"/>
      <c r="J28" s="2"/>
      <c r="K28" s="71"/>
      <c r="L28" s="71"/>
      <c r="M28" s="71"/>
      <c r="N28" s="71"/>
    </row>
    <row r="29" spans="1:14" ht="11.25" customHeight="1" x14ac:dyDescent="0.2">
      <c r="A29" s="23"/>
      <c r="B29" s="23"/>
      <c r="C29" s="23"/>
      <c r="D29" s="23"/>
      <c r="E29" s="23"/>
      <c r="F29" s="50"/>
      <c r="G29" s="50"/>
      <c r="H29" s="50"/>
      <c r="I29" s="50"/>
      <c r="J29" s="2"/>
      <c r="K29" s="71"/>
      <c r="L29" s="71"/>
      <c r="M29" s="71"/>
      <c r="N29" s="71"/>
    </row>
    <row r="30" spans="1:14" ht="12" x14ac:dyDescent="0.2">
      <c r="A30" s="2"/>
      <c r="B30" s="2"/>
      <c r="C30" s="4"/>
      <c r="D30" s="23"/>
      <c r="E30" s="50"/>
      <c r="F30" s="50"/>
      <c r="G30" s="50"/>
      <c r="H30" s="50"/>
      <c r="I30" s="50"/>
      <c r="J30" s="23"/>
      <c r="K30" s="71"/>
      <c r="L30" s="71"/>
      <c r="M30" s="71"/>
      <c r="N30" s="71"/>
    </row>
    <row r="31" spans="1:14" ht="12" x14ac:dyDescent="0.2">
      <c r="A31" s="2"/>
      <c r="B31" s="2"/>
      <c r="C31" s="4"/>
      <c r="D31" s="23"/>
      <c r="E31" s="50"/>
      <c r="F31" s="50"/>
      <c r="G31" s="50"/>
      <c r="H31" s="50"/>
      <c r="I31" s="50"/>
      <c r="J31" s="2"/>
      <c r="K31" s="71"/>
      <c r="L31" s="71"/>
      <c r="M31" s="71"/>
      <c r="N31" s="71"/>
    </row>
  </sheetData>
  <mergeCells count="31">
    <mergeCell ref="M19:N19"/>
    <mergeCell ref="K20:L20"/>
    <mergeCell ref="F6:G6"/>
    <mergeCell ref="K19:L19"/>
    <mergeCell ref="A9:C9"/>
    <mergeCell ref="K13:M13"/>
    <mergeCell ref="M20:N20"/>
    <mergeCell ref="B11:B15"/>
    <mergeCell ref="A27:I28"/>
    <mergeCell ref="A5:A8"/>
    <mergeCell ref="D7:D8"/>
    <mergeCell ref="G7:G8"/>
    <mergeCell ref="A24:I26"/>
    <mergeCell ref="E7:E8"/>
    <mergeCell ref="H7:H8"/>
    <mergeCell ref="C5:C8"/>
    <mergeCell ref="F5:I5"/>
    <mergeCell ref="B10:C10"/>
    <mergeCell ref="A23:C23"/>
    <mergeCell ref="B20:B22"/>
    <mergeCell ref="B16:B19"/>
    <mergeCell ref="A10:A22"/>
    <mergeCell ref="B1:N1"/>
    <mergeCell ref="M5:N5"/>
    <mergeCell ref="M6:N6"/>
    <mergeCell ref="A3:I4"/>
    <mergeCell ref="F7:F8"/>
    <mergeCell ref="I7:I8"/>
    <mergeCell ref="H6:I6"/>
    <mergeCell ref="D5:E6"/>
    <mergeCell ref="B5:B8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28"/>
  <sheetViews>
    <sheetView zoomScaleNormal="100" workbookViewId="0">
      <selection activeCell="E16" sqref="E16"/>
    </sheetView>
  </sheetViews>
  <sheetFormatPr baseColWidth="10" defaultColWidth="9.5703125" defaultRowHeight="11.25" x14ac:dyDescent="0.2"/>
  <cols>
    <col min="1" max="1" width="9.5703125" style="59" customWidth="1"/>
    <col min="2" max="2" width="14.140625" style="59" customWidth="1"/>
    <col min="3" max="3" width="9.5703125" style="59"/>
    <col min="4" max="4" width="10" style="59" bestFit="1" customWidth="1"/>
    <col min="5" max="6" width="9.5703125" style="59"/>
    <col min="7" max="7" width="10" style="59" bestFit="1" customWidth="1"/>
    <col min="8" max="11" width="9.5703125" style="59"/>
    <col min="12" max="12" width="18" style="59" customWidth="1"/>
    <col min="13" max="16384" width="9.5703125" style="59"/>
  </cols>
  <sheetData>
    <row r="1" spans="1:14" s="1" customFormat="1" ht="44.25" customHeight="1" thickBot="1" x14ac:dyDescent="0.25">
      <c r="A1" s="54"/>
      <c r="B1" s="154" t="s">
        <v>60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14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x14ac:dyDescent="0.2">
      <c r="A3" s="131" t="s">
        <v>53</v>
      </c>
      <c r="B3" s="138"/>
      <c r="C3" s="138"/>
      <c r="D3" s="138"/>
      <c r="E3" s="138"/>
      <c r="F3" s="138"/>
      <c r="G3" s="138"/>
      <c r="H3" s="138"/>
      <c r="I3" s="138"/>
      <c r="J3" s="55"/>
      <c r="K3" s="55"/>
      <c r="L3" s="55"/>
      <c r="M3" s="55"/>
      <c r="N3" s="55"/>
    </row>
    <row r="4" spans="1:14" ht="11.25" customHeight="1" x14ac:dyDescent="0.2">
      <c r="A4" s="139"/>
      <c r="B4" s="139"/>
      <c r="C4" s="139"/>
      <c r="D4" s="139"/>
      <c r="E4" s="139"/>
      <c r="F4" s="139"/>
      <c r="G4" s="139"/>
      <c r="H4" s="139"/>
      <c r="I4" s="139"/>
      <c r="J4" s="55"/>
      <c r="K4" s="55"/>
      <c r="L4" s="55"/>
      <c r="M4" s="55"/>
      <c r="N4" s="55"/>
    </row>
    <row r="5" spans="1:14" ht="11.25" customHeight="1" x14ac:dyDescent="0.2">
      <c r="A5" s="166" t="s">
        <v>1</v>
      </c>
      <c r="B5" s="161" t="s">
        <v>50</v>
      </c>
      <c r="C5" s="161" t="s">
        <v>3</v>
      </c>
      <c r="D5" s="161" t="s">
        <v>4</v>
      </c>
      <c r="E5" s="169"/>
      <c r="F5" s="161" t="s">
        <v>5</v>
      </c>
      <c r="G5" s="169"/>
      <c r="H5" s="169"/>
      <c r="I5" s="169"/>
      <c r="J5" s="55"/>
      <c r="K5" s="74"/>
      <c r="L5" s="74"/>
      <c r="M5" s="156"/>
      <c r="N5" s="156"/>
    </row>
    <row r="6" spans="1:14" ht="12" x14ac:dyDescent="0.2">
      <c r="A6" s="167"/>
      <c r="B6" s="161"/>
      <c r="C6" s="161"/>
      <c r="D6" s="161"/>
      <c r="E6" s="169"/>
      <c r="F6" s="161" t="s">
        <v>6</v>
      </c>
      <c r="G6" s="169"/>
      <c r="H6" s="161" t="s">
        <v>7</v>
      </c>
      <c r="I6" s="169"/>
      <c r="J6" s="55"/>
      <c r="K6" s="74"/>
      <c r="L6" s="74"/>
      <c r="M6" s="156"/>
      <c r="N6" s="156"/>
    </row>
    <row r="7" spans="1:14" ht="12" x14ac:dyDescent="0.2">
      <c r="A7" s="167"/>
      <c r="B7" s="161"/>
      <c r="C7" s="161"/>
      <c r="D7" s="170" t="s">
        <v>8</v>
      </c>
      <c r="E7" s="170" t="s">
        <v>19</v>
      </c>
      <c r="F7" s="170" t="s">
        <v>8</v>
      </c>
      <c r="G7" s="170" t="s">
        <v>19</v>
      </c>
      <c r="H7" s="170" t="s">
        <v>8</v>
      </c>
      <c r="I7" s="170" t="s">
        <v>19</v>
      </c>
      <c r="J7" s="55"/>
      <c r="K7" s="74"/>
      <c r="L7" s="74"/>
      <c r="M7" s="72"/>
      <c r="N7" s="72"/>
    </row>
    <row r="8" spans="1:14" ht="12" x14ac:dyDescent="0.2">
      <c r="A8" s="168"/>
      <c r="B8" s="161"/>
      <c r="C8" s="161"/>
      <c r="D8" s="171"/>
      <c r="E8" s="171"/>
      <c r="F8" s="171"/>
      <c r="G8" s="171"/>
      <c r="H8" s="171"/>
      <c r="I8" s="171"/>
      <c r="J8" s="55"/>
      <c r="K8" s="74"/>
      <c r="L8" s="74"/>
      <c r="M8" s="72"/>
      <c r="N8" s="72"/>
    </row>
    <row r="9" spans="1:14" ht="12" customHeight="1" x14ac:dyDescent="0.2">
      <c r="A9" s="122" t="s">
        <v>4</v>
      </c>
      <c r="B9" s="123"/>
      <c r="C9" s="124"/>
      <c r="D9" s="5">
        <v>857263.00000000116</v>
      </c>
      <c r="E9" s="6">
        <v>52.484285879552615</v>
      </c>
      <c r="F9" s="5">
        <v>467695.00000000023</v>
      </c>
      <c r="G9" s="6">
        <v>52.926676746347603</v>
      </c>
      <c r="H9" s="5">
        <v>389568.00000000029</v>
      </c>
      <c r="I9" s="6">
        <v>51.952995398816384</v>
      </c>
      <c r="J9" s="69"/>
      <c r="K9" s="69"/>
      <c r="L9" s="69"/>
      <c r="M9" s="69"/>
      <c r="N9" s="69"/>
    </row>
    <row r="10" spans="1:14" ht="12" customHeight="1" x14ac:dyDescent="0.2">
      <c r="A10" s="145" t="s">
        <v>51</v>
      </c>
      <c r="B10" s="122" t="s">
        <v>4</v>
      </c>
      <c r="C10" s="124"/>
      <c r="D10" s="5">
        <v>734350.00000000116</v>
      </c>
      <c r="E10" s="6">
        <v>51.434407774621249</v>
      </c>
      <c r="F10" s="5">
        <v>366309.00000000023</v>
      </c>
      <c r="G10" s="6">
        <v>50.676769887296246</v>
      </c>
      <c r="H10" s="5">
        <v>368041.00000000029</v>
      </c>
      <c r="I10" s="6">
        <v>52.188485267611597</v>
      </c>
      <c r="J10" s="69"/>
      <c r="K10" s="69"/>
      <c r="L10" s="69"/>
      <c r="M10" s="69"/>
      <c r="N10" s="69"/>
    </row>
    <row r="11" spans="1:14" ht="12" customHeight="1" x14ac:dyDescent="0.2">
      <c r="A11" s="145"/>
      <c r="B11" s="151" t="s">
        <v>10</v>
      </c>
      <c r="C11" s="8" t="s">
        <v>4</v>
      </c>
      <c r="D11" s="5">
        <v>687651.00000000116</v>
      </c>
      <c r="E11" s="6">
        <v>51.52831887105512</v>
      </c>
      <c r="F11" s="5">
        <v>328585.00000000023</v>
      </c>
      <c r="G11" s="6">
        <v>50.62525678287205</v>
      </c>
      <c r="H11" s="5">
        <v>359066.00000000029</v>
      </c>
      <c r="I11" s="6">
        <v>52.354720302117109</v>
      </c>
      <c r="J11" s="69"/>
      <c r="K11" s="69"/>
      <c r="L11" s="69"/>
      <c r="M11" s="69"/>
      <c r="N11" s="69"/>
    </row>
    <row r="12" spans="1:14" ht="12" customHeight="1" x14ac:dyDescent="0.2">
      <c r="A12" s="145"/>
      <c r="B12" s="152"/>
      <c r="C12" s="65" t="s">
        <v>11</v>
      </c>
      <c r="D12" s="56">
        <v>120168.99999999996</v>
      </c>
      <c r="E12" s="64">
        <v>49.429553378991166</v>
      </c>
      <c r="F12" s="56">
        <v>51739.000000000058</v>
      </c>
      <c r="G12" s="64">
        <v>48.698274029262187</v>
      </c>
      <c r="H12" s="56">
        <v>68430.00000000016</v>
      </c>
      <c r="I12" s="64">
        <v>49.982463831652645</v>
      </c>
      <c r="J12" s="69"/>
      <c r="K12" s="69"/>
      <c r="L12" s="69"/>
      <c r="M12" s="69"/>
      <c r="N12" s="69"/>
    </row>
    <row r="13" spans="1:14" ht="12" customHeight="1" x14ac:dyDescent="0.2">
      <c r="A13" s="145"/>
      <c r="B13" s="152"/>
      <c r="C13" s="52" t="s">
        <v>12</v>
      </c>
      <c r="D13" s="57">
        <v>279396.00000000128</v>
      </c>
      <c r="E13" s="68">
        <v>49.423041131583581</v>
      </c>
      <c r="F13" s="57">
        <v>144600.00000000009</v>
      </c>
      <c r="G13" s="68">
        <v>48.405947441217172</v>
      </c>
      <c r="H13" s="57">
        <v>134795.99999999997</v>
      </c>
      <c r="I13" s="68">
        <v>50.51411021098555</v>
      </c>
      <c r="J13" s="69"/>
      <c r="K13" s="69"/>
      <c r="L13" s="69"/>
      <c r="M13" s="69"/>
      <c r="N13" s="69"/>
    </row>
    <row r="14" spans="1:14" ht="12" customHeight="1" x14ac:dyDescent="0.2">
      <c r="A14" s="145"/>
      <c r="B14" s="152"/>
      <c r="C14" s="52" t="s">
        <v>48</v>
      </c>
      <c r="D14" s="57">
        <v>183595.99999999997</v>
      </c>
      <c r="E14" s="68">
        <v>48.984727336107682</v>
      </c>
      <c r="F14" s="57">
        <v>91643.000000000102</v>
      </c>
      <c r="G14" s="68">
        <v>45.366258197571163</v>
      </c>
      <c r="H14" s="57">
        <v>91953.000000000204</v>
      </c>
      <c r="I14" s="68">
        <v>52.590997574847819</v>
      </c>
      <c r="J14" s="69"/>
      <c r="K14" s="69"/>
      <c r="L14" s="69"/>
      <c r="M14" s="69"/>
      <c r="N14" s="69"/>
    </row>
    <row r="15" spans="1:14" ht="12" customHeight="1" x14ac:dyDescent="0.2">
      <c r="A15" s="145"/>
      <c r="B15" s="153"/>
      <c r="C15" s="53" t="s">
        <v>14</v>
      </c>
      <c r="D15" s="69">
        <v>104490</v>
      </c>
      <c r="E15" s="63">
        <v>64.040578045745917</v>
      </c>
      <c r="F15" s="58">
        <v>40602.999999999993</v>
      </c>
      <c r="G15" s="63">
        <v>72.854222594389569</v>
      </c>
      <c r="H15" s="69">
        <v>63886.999999999964</v>
      </c>
      <c r="I15" s="63">
        <v>58.439119069607251</v>
      </c>
      <c r="J15" s="55"/>
      <c r="K15" s="69"/>
      <c r="L15" s="69"/>
      <c r="M15" s="69"/>
      <c r="N15" s="69"/>
    </row>
    <row r="16" spans="1:14" ht="12" customHeight="1" x14ac:dyDescent="0.2">
      <c r="A16" s="145"/>
      <c r="B16" s="151" t="s">
        <v>15</v>
      </c>
      <c r="C16" s="8" t="s">
        <v>4</v>
      </c>
      <c r="D16" s="5">
        <v>4708</v>
      </c>
      <c r="E16" s="6">
        <v>34.706881903143582</v>
      </c>
      <c r="F16" s="5">
        <v>2690.0000000000009</v>
      </c>
      <c r="G16" s="6">
        <v>32.973977695167271</v>
      </c>
      <c r="H16" s="5">
        <v>2017.9999999999995</v>
      </c>
      <c r="I16" s="6">
        <v>37.016848364717553</v>
      </c>
      <c r="J16" s="55"/>
      <c r="K16" s="69"/>
      <c r="L16" s="69"/>
      <c r="M16" s="69"/>
      <c r="N16" s="69"/>
    </row>
    <row r="17" spans="1:14" ht="12" customHeight="1" x14ac:dyDescent="0.2">
      <c r="A17" s="145"/>
      <c r="B17" s="152"/>
      <c r="C17" s="65" t="s">
        <v>11</v>
      </c>
      <c r="D17" s="56">
        <v>607.00000000000011</v>
      </c>
      <c r="E17" s="64">
        <v>35.584843492586494</v>
      </c>
      <c r="F17" s="56">
        <v>385</v>
      </c>
      <c r="G17" s="64">
        <v>34.805194805194809</v>
      </c>
      <c r="H17" s="56">
        <v>221.99999999999997</v>
      </c>
      <c r="I17" s="64">
        <v>36.936936936936938</v>
      </c>
      <c r="J17" s="55"/>
      <c r="K17" s="69"/>
      <c r="L17" s="69"/>
      <c r="M17" s="69"/>
      <c r="N17" s="69"/>
    </row>
    <row r="18" spans="1:14" ht="12" customHeight="1" x14ac:dyDescent="0.2">
      <c r="A18" s="145"/>
      <c r="B18" s="152"/>
      <c r="C18" s="52" t="s">
        <v>12</v>
      </c>
      <c r="D18" s="57">
        <v>3913</v>
      </c>
      <c r="E18" s="68">
        <v>34.474827498083307</v>
      </c>
      <c r="F18" s="57">
        <v>2305.0000000000009</v>
      </c>
      <c r="G18" s="68">
        <v>32.668112798264623</v>
      </c>
      <c r="H18" s="57">
        <v>1607.9999999999995</v>
      </c>
      <c r="I18" s="68">
        <v>37.064676616915435</v>
      </c>
      <c r="J18" s="55"/>
      <c r="K18" s="69"/>
      <c r="L18" s="69"/>
      <c r="M18" s="69"/>
      <c r="N18" s="69"/>
    </row>
    <row r="19" spans="1:14" ht="12" customHeight="1" x14ac:dyDescent="0.2">
      <c r="A19" s="145"/>
      <c r="B19" s="153"/>
      <c r="C19" s="53" t="s">
        <v>48</v>
      </c>
      <c r="D19" s="69">
        <v>188</v>
      </c>
      <c r="E19" s="63">
        <v>36.702127659574465</v>
      </c>
      <c r="F19" s="85">
        <v>0</v>
      </c>
      <c r="G19" s="86">
        <v>0</v>
      </c>
      <c r="H19" s="69">
        <v>188</v>
      </c>
      <c r="I19" s="63">
        <v>36.702127659574465</v>
      </c>
      <c r="J19" s="55"/>
      <c r="K19" s="69"/>
      <c r="L19" s="69"/>
      <c r="M19" s="69"/>
      <c r="N19" s="69"/>
    </row>
    <row r="20" spans="1:14" ht="12" customHeight="1" x14ac:dyDescent="0.2">
      <c r="A20" s="145"/>
      <c r="B20" s="151" t="s">
        <v>16</v>
      </c>
      <c r="C20" s="8" t="s">
        <v>4</v>
      </c>
      <c r="D20" s="5">
        <v>41991</v>
      </c>
      <c r="E20" s="6">
        <v>51.480079064561458</v>
      </c>
      <c r="F20" s="5">
        <v>35033.999999999985</v>
      </c>
      <c r="G20" s="6">
        <v>51.989495918250853</v>
      </c>
      <c r="H20" s="5">
        <v>6957.0000000000036</v>
      </c>
      <c r="I20" s="6">
        <v>48.914762110104895</v>
      </c>
      <c r="J20" s="69"/>
      <c r="K20" s="69"/>
      <c r="L20" s="69"/>
      <c r="M20" s="69"/>
      <c r="N20" s="69"/>
    </row>
    <row r="21" spans="1:14" ht="11.25" customHeight="1" x14ac:dyDescent="0.2">
      <c r="A21" s="145"/>
      <c r="B21" s="152"/>
      <c r="C21" s="65" t="s">
        <v>12</v>
      </c>
      <c r="D21" s="56">
        <v>5651.0000000000009</v>
      </c>
      <c r="E21" s="64">
        <v>60.254822155370633</v>
      </c>
      <c r="F21" s="56">
        <v>5420.9999999999945</v>
      </c>
      <c r="G21" s="64">
        <v>59.915144807231172</v>
      </c>
      <c r="H21" s="56">
        <v>230</v>
      </c>
      <c r="I21" s="64">
        <v>68.260869565217391</v>
      </c>
      <c r="J21" s="55"/>
      <c r="K21" s="69"/>
      <c r="L21" s="69"/>
      <c r="M21" s="69"/>
      <c r="N21" s="69"/>
    </row>
    <row r="22" spans="1:14" ht="12" customHeight="1" x14ac:dyDescent="0.2">
      <c r="A22" s="145"/>
      <c r="B22" s="153"/>
      <c r="C22" s="53" t="s">
        <v>48</v>
      </c>
      <c r="D22" s="58">
        <v>36340</v>
      </c>
      <c r="E22" s="63">
        <v>50.115575123830503</v>
      </c>
      <c r="F22" s="58">
        <v>29612.999999999993</v>
      </c>
      <c r="G22" s="63">
        <v>50.538614797555134</v>
      </c>
      <c r="H22" s="58">
        <v>6727.0000000000036</v>
      </c>
      <c r="I22" s="63">
        <v>48.253307566522928</v>
      </c>
      <c r="J22" s="55"/>
      <c r="K22" s="69"/>
      <c r="L22" s="69"/>
      <c r="M22" s="69"/>
      <c r="N22" s="69"/>
    </row>
    <row r="23" spans="1:14" ht="12.75" customHeight="1" x14ac:dyDescent="0.2">
      <c r="A23" s="145" t="s">
        <v>49</v>
      </c>
      <c r="B23" s="145"/>
      <c r="C23" s="145"/>
      <c r="D23" s="5">
        <v>122913</v>
      </c>
      <c r="E23" s="6">
        <v>58.743989651216623</v>
      </c>
      <c r="F23" s="46">
        <v>101386</v>
      </c>
      <c r="G23" s="22">
        <v>61.038999467382148</v>
      </c>
      <c r="H23" s="46">
        <v>21527</v>
      </c>
      <c r="I23" s="22">
        <v>47.935151205462851</v>
      </c>
      <c r="J23" s="69"/>
      <c r="K23" s="69"/>
      <c r="L23" s="69"/>
      <c r="M23" s="69"/>
      <c r="N23" s="69"/>
    </row>
    <row r="24" spans="1:14" ht="16.5" customHeight="1" x14ac:dyDescent="0.25">
      <c r="A24" s="149" t="s">
        <v>52</v>
      </c>
      <c r="B24" s="149"/>
      <c r="C24" s="149"/>
      <c r="D24" s="149"/>
      <c r="E24" s="149"/>
      <c r="F24" s="149"/>
      <c r="G24" s="149"/>
      <c r="H24" s="149"/>
      <c r="I24" s="149"/>
      <c r="J24" s="55"/>
      <c r="K24" s="81"/>
      <c r="L24" s="81"/>
      <c r="M24" s="82"/>
      <c r="N24" s="82"/>
    </row>
    <row r="25" spans="1:14" ht="11.25" customHeight="1" x14ac:dyDescent="0.2">
      <c r="A25" s="149"/>
      <c r="B25" s="149"/>
      <c r="C25" s="149"/>
      <c r="D25" s="149"/>
      <c r="E25" s="149"/>
      <c r="F25" s="149"/>
      <c r="G25" s="149"/>
      <c r="H25" s="149"/>
      <c r="I25" s="149"/>
      <c r="J25" s="55"/>
      <c r="K25" s="71"/>
      <c r="L25" s="71"/>
      <c r="M25" s="71"/>
      <c r="N25" s="71"/>
    </row>
    <row r="26" spans="1:14" ht="11.25" customHeight="1" x14ac:dyDescent="0.2">
      <c r="A26" s="149"/>
      <c r="B26" s="149"/>
      <c r="C26" s="149"/>
      <c r="D26" s="149"/>
      <c r="E26" s="149"/>
      <c r="F26" s="149"/>
      <c r="G26" s="149"/>
      <c r="H26" s="149"/>
      <c r="I26" s="149"/>
      <c r="J26" s="55"/>
      <c r="K26" s="71"/>
      <c r="L26" s="78"/>
      <c r="M26" s="71"/>
      <c r="N26" s="78"/>
    </row>
    <row r="27" spans="1:14" ht="12" x14ac:dyDescent="0.2">
      <c r="A27" s="150" t="s">
        <v>58</v>
      </c>
      <c r="B27" s="138"/>
      <c r="C27" s="138"/>
      <c r="D27" s="138"/>
      <c r="E27" s="138"/>
      <c r="F27" s="138"/>
      <c r="G27" s="138"/>
      <c r="H27" s="138"/>
      <c r="I27" s="138"/>
      <c r="J27" s="55"/>
      <c r="K27" s="71"/>
      <c r="L27" s="71"/>
      <c r="M27" s="71"/>
      <c r="N27" s="71"/>
    </row>
    <row r="28" spans="1:14" ht="12" x14ac:dyDescent="0.2">
      <c r="A28" s="138"/>
      <c r="B28" s="138"/>
      <c r="C28" s="138"/>
      <c r="D28" s="138"/>
      <c r="E28" s="138"/>
      <c r="F28" s="138"/>
      <c r="G28" s="138"/>
      <c r="H28" s="138"/>
      <c r="I28" s="138"/>
      <c r="J28" s="55"/>
      <c r="K28" s="71"/>
      <c r="L28" s="71"/>
      <c r="M28" s="71"/>
      <c r="N28" s="71"/>
    </row>
  </sheetData>
  <mergeCells count="26">
    <mergeCell ref="I7:I8"/>
    <mergeCell ref="A23:C23"/>
    <mergeCell ref="A24:I26"/>
    <mergeCell ref="A27:I28"/>
    <mergeCell ref="A9:C9"/>
    <mergeCell ref="A10:A22"/>
    <mergeCell ref="B10:C10"/>
    <mergeCell ref="B11:B15"/>
    <mergeCell ref="B16:B19"/>
    <mergeCell ref="B20:B22"/>
    <mergeCell ref="B1:N1"/>
    <mergeCell ref="A3:I4"/>
    <mergeCell ref="A5:A8"/>
    <mergeCell ref="B5:B8"/>
    <mergeCell ref="C5:C8"/>
    <mergeCell ref="D5:E6"/>
    <mergeCell ref="F5:I5"/>
    <mergeCell ref="M5:N5"/>
    <mergeCell ref="F6:G6"/>
    <mergeCell ref="H6:I6"/>
    <mergeCell ref="M6:N6"/>
    <mergeCell ref="D7:D8"/>
    <mergeCell ref="E7:E8"/>
    <mergeCell ref="F7:F8"/>
    <mergeCell ref="G7:G8"/>
    <mergeCell ref="H7:H8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1"/>
  <sheetViews>
    <sheetView zoomScaleNormal="100" workbookViewId="0">
      <selection activeCell="L13" sqref="L13"/>
    </sheetView>
  </sheetViews>
  <sheetFormatPr baseColWidth="10" defaultColWidth="9.5703125" defaultRowHeight="11.25" x14ac:dyDescent="0.2"/>
  <cols>
    <col min="1" max="1" width="11.85546875" style="3" customWidth="1"/>
    <col min="2" max="2" width="14.140625" style="3" customWidth="1"/>
    <col min="3" max="3" width="9.5703125" style="3"/>
    <col min="4" max="4" width="10" style="3" bestFit="1" customWidth="1"/>
    <col min="5" max="6" width="9.5703125" style="3"/>
    <col min="7" max="7" width="10" style="3" bestFit="1" customWidth="1"/>
    <col min="8" max="11" width="9.5703125" style="3"/>
    <col min="12" max="12" width="18" style="3" customWidth="1"/>
    <col min="13" max="16384" width="9.5703125" style="3"/>
  </cols>
  <sheetData>
    <row r="1" spans="1:14" s="1" customFormat="1" ht="38.25" customHeight="1" thickBot="1" x14ac:dyDescent="0.25">
      <c r="A1" s="54"/>
      <c r="B1" s="154" t="s">
        <v>61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5"/>
      <c r="L2" s="15"/>
      <c r="M2" s="15"/>
      <c r="N2" s="15"/>
    </row>
    <row r="3" spans="1:14" x14ac:dyDescent="0.2">
      <c r="A3" s="131" t="s">
        <v>53</v>
      </c>
      <c r="B3" s="119"/>
      <c r="C3" s="119"/>
      <c r="D3" s="119"/>
      <c r="E3" s="119"/>
      <c r="F3" s="119"/>
      <c r="G3" s="119"/>
      <c r="H3" s="119"/>
      <c r="I3" s="119"/>
      <c r="J3" s="2"/>
      <c r="K3" s="15"/>
      <c r="L3" s="15"/>
      <c r="M3" s="15"/>
      <c r="N3" s="15"/>
    </row>
    <row r="4" spans="1:14" ht="11.25" customHeight="1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15"/>
      <c r="L4" s="15"/>
      <c r="M4" s="15"/>
      <c r="N4" s="15"/>
    </row>
    <row r="5" spans="1:14" ht="11.25" customHeight="1" x14ac:dyDescent="0.2">
      <c r="A5" s="162" t="s">
        <v>1</v>
      </c>
      <c r="B5" s="161" t="s">
        <v>50</v>
      </c>
      <c r="C5" s="159" t="s">
        <v>3</v>
      </c>
      <c r="D5" s="159" t="s">
        <v>4</v>
      </c>
      <c r="E5" s="160"/>
      <c r="F5" s="159" t="s">
        <v>5</v>
      </c>
      <c r="G5" s="160"/>
      <c r="H5" s="160"/>
      <c r="I5" s="160"/>
      <c r="J5" s="2"/>
      <c r="K5" s="15"/>
      <c r="L5" s="15"/>
      <c r="M5" s="15"/>
      <c r="N5" s="15"/>
    </row>
    <row r="6" spans="1:14" ht="12" customHeight="1" x14ac:dyDescent="0.2">
      <c r="A6" s="163"/>
      <c r="B6" s="159"/>
      <c r="C6" s="159"/>
      <c r="D6" s="159"/>
      <c r="E6" s="160"/>
      <c r="F6" s="159" t="s">
        <v>6</v>
      </c>
      <c r="G6" s="160"/>
      <c r="H6" s="159" t="s">
        <v>7</v>
      </c>
      <c r="I6" s="160"/>
      <c r="J6" s="2"/>
      <c r="K6" s="15"/>
      <c r="L6" s="15"/>
      <c r="M6" s="15"/>
      <c r="N6" s="15"/>
    </row>
    <row r="7" spans="1:14" ht="12" customHeight="1" x14ac:dyDescent="0.2">
      <c r="A7" s="163"/>
      <c r="B7" s="159"/>
      <c r="C7" s="159"/>
      <c r="D7" s="157" t="s">
        <v>8</v>
      </c>
      <c r="E7" s="157" t="s">
        <v>19</v>
      </c>
      <c r="F7" s="157" t="s">
        <v>8</v>
      </c>
      <c r="G7" s="157" t="s">
        <v>19</v>
      </c>
      <c r="H7" s="157" t="s">
        <v>8</v>
      </c>
      <c r="I7" s="157" t="s">
        <v>19</v>
      </c>
      <c r="J7" s="2"/>
      <c r="K7" s="15"/>
      <c r="L7" s="15"/>
      <c r="M7" s="15"/>
      <c r="N7" s="15"/>
    </row>
    <row r="8" spans="1:14" ht="12" customHeight="1" x14ac:dyDescent="0.2">
      <c r="A8" s="164"/>
      <c r="B8" s="159"/>
      <c r="C8" s="159"/>
      <c r="D8" s="158"/>
      <c r="E8" s="158"/>
      <c r="F8" s="158"/>
      <c r="G8" s="158"/>
      <c r="H8" s="158"/>
      <c r="I8" s="158"/>
      <c r="J8" s="2"/>
      <c r="K8" s="15"/>
      <c r="L8" s="15"/>
      <c r="M8" s="15"/>
      <c r="N8" s="15"/>
    </row>
    <row r="9" spans="1:14" ht="12" customHeight="1" x14ac:dyDescent="0.2">
      <c r="A9" s="122" t="s">
        <v>4</v>
      </c>
      <c r="B9" s="123"/>
      <c r="C9" s="124"/>
      <c r="D9" s="5">
        <v>880357.00000000012</v>
      </c>
      <c r="E9" s="6">
        <v>52.35</v>
      </c>
      <c r="F9" s="5">
        <v>485619.00000000006</v>
      </c>
      <c r="G9" s="6">
        <v>53.03</v>
      </c>
      <c r="H9" s="5">
        <v>394738.00000000006</v>
      </c>
      <c r="I9" s="6">
        <v>51.52</v>
      </c>
      <c r="J9" s="15"/>
      <c r="K9" s="15"/>
      <c r="L9" s="15"/>
      <c r="M9" s="15"/>
      <c r="N9" s="15"/>
    </row>
    <row r="10" spans="1:14" ht="12" customHeight="1" x14ac:dyDescent="0.2">
      <c r="A10" s="145" t="s">
        <v>51</v>
      </c>
      <c r="B10" s="122" t="s">
        <v>4</v>
      </c>
      <c r="C10" s="124"/>
      <c r="D10" s="5">
        <v>742723.00000000012</v>
      </c>
      <c r="E10" s="6">
        <v>51.19</v>
      </c>
      <c r="F10" s="5">
        <v>371807</v>
      </c>
      <c r="G10" s="6">
        <v>50.62</v>
      </c>
      <c r="H10" s="5">
        <v>370916</v>
      </c>
      <c r="I10" s="6">
        <v>52.01</v>
      </c>
      <c r="J10" s="15"/>
      <c r="K10" s="15"/>
      <c r="L10" s="15"/>
      <c r="M10" s="15"/>
      <c r="N10" s="15"/>
    </row>
    <row r="11" spans="1:14" ht="12" customHeight="1" x14ac:dyDescent="0.2">
      <c r="A11" s="116"/>
      <c r="B11" s="125" t="s">
        <v>10</v>
      </c>
      <c r="C11" s="8" t="s">
        <v>4</v>
      </c>
      <c r="D11" s="5">
        <v>692751.00000000012</v>
      </c>
      <c r="E11" s="6">
        <v>51.308386664703868</v>
      </c>
      <c r="F11" s="5">
        <v>330778</v>
      </c>
      <c r="G11" s="6">
        <v>50.542970698018806</v>
      </c>
      <c r="H11" s="5">
        <v>361973</v>
      </c>
      <c r="I11" s="6">
        <v>52.008022697825538</v>
      </c>
      <c r="J11" s="15"/>
      <c r="K11" s="15"/>
      <c r="L11" s="15"/>
      <c r="M11" s="15"/>
      <c r="N11" s="15"/>
    </row>
    <row r="12" spans="1:14" ht="12" customHeight="1" x14ac:dyDescent="0.2">
      <c r="A12" s="116"/>
      <c r="B12" s="126"/>
      <c r="C12" s="7" t="s">
        <v>11</v>
      </c>
      <c r="D12" s="10">
        <v>122603.99999999958</v>
      </c>
      <c r="E12" s="11">
        <v>49.127271540896167</v>
      </c>
      <c r="F12" s="10">
        <v>53467</v>
      </c>
      <c r="G12" s="11">
        <v>48.315783567434153</v>
      </c>
      <c r="H12" s="10">
        <v>69137.000000000044</v>
      </c>
      <c r="I12" s="11">
        <v>49.754834603757878</v>
      </c>
      <c r="J12" s="15"/>
      <c r="K12" s="15"/>
      <c r="L12" s="15"/>
      <c r="M12" s="15"/>
      <c r="N12" s="15"/>
    </row>
    <row r="13" spans="1:14" ht="12" customHeight="1" x14ac:dyDescent="0.2">
      <c r="A13" s="116"/>
      <c r="B13" s="126"/>
      <c r="C13" s="9" t="s">
        <v>12</v>
      </c>
      <c r="D13" s="12">
        <v>281651.00000000017</v>
      </c>
      <c r="E13" s="13">
        <v>49.443105119456618</v>
      </c>
      <c r="F13" s="12">
        <v>145214</v>
      </c>
      <c r="G13" s="13">
        <v>48.520115140413402</v>
      </c>
      <c r="H13" s="12">
        <v>136436.99999999997</v>
      </c>
      <c r="I13" s="13">
        <v>50.425471096550012</v>
      </c>
      <c r="J13" s="15"/>
      <c r="K13" s="15"/>
      <c r="L13" s="15"/>
      <c r="M13" s="15"/>
      <c r="N13" s="15"/>
    </row>
    <row r="14" spans="1:14" ht="12" customHeight="1" x14ac:dyDescent="0.2">
      <c r="A14" s="116"/>
      <c r="B14" s="126"/>
      <c r="C14" s="52" t="s">
        <v>48</v>
      </c>
      <c r="D14" s="12">
        <v>184355.00000000035</v>
      </c>
      <c r="E14" s="13">
        <v>48.847603807870613</v>
      </c>
      <c r="F14" s="12">
        <v>90878</v>
      </c>
      <c r="G14" s="13">
        <v>45.357512269196036</v>
      </c>
      <c r="H14" s="12">
        <v>93477.000000000029</v>
      </c>
      <c r="I14" s="13">
        <v>52.240658129807308</v>
      </c>
      <c r="J14" s="15"/>
      <c r="K14" s="15"/>
      <c r="L14" s="15"/>
      <c r="M14" s="15"/>
      <c r="N14" s="15"/>
    </row>
    <row r="15" spans="1:14" ht="12" customHeight="1" x14ac:dyDescent="0.2">
      <c r="A15" s="116"/>
      <c r="B15" s="127"/>
      <c r="C15" s="14" t="s">
        <v>14</v>
      </c>
      <c r="D15" s="15">
        <v>104141</v>
      </c>
      <c r="E15" s="16">
        <v>63.267068350155355</v>
      </c>
      <c r="F15" s="17">
        <v>41219</v>
      </c>
      <c r="G15" s="16">
        <v>71.945964266692471</v>
      </c>
      <c r="H15" s="15">
        <v>62922</v>
      </c>
      <c r="I15" s="16">
        <v>57.569689456787764</v>
      </c>
      <c r="J15" s="15"/>
      <c r="K15" s="15"/>
      <c r="L15" s="15"/>
      <c r="M15" s="15"/>
      <c r="N15" s="15"/>
    </row>
    <row r="16" spans="1:14" ht="12" customHeight="1" x14ac:dyDescent="0.2">
      <c r="A16" s="116"/>
      <c r="B16" s="125" t="s">
        <v>15</v>
      </c>
      <c r="C16" s="8" t="s">
        <v>4</v>
      </c>
      <c r="D16" s="5">
        <v>4935</v>
      </c>
      <c r="E16" s="6">
        <v>35.918039373242259</v>
      </c>
      <c r="F16" s="5">
        <v>2819</v>
      </c>
      <c r="G16" s="6">
        <v>35.916955017301028</v>
      </c>
      <c r="H16" s="5">
        <v>2115.9999999999995</v>
      </c>
      <c r="I16" s="6">
        <v>35.919540229885065</v>
      </c>
      <c r="J16" s="15"/>
      <c r="K16" s="15"/>
      <c r="L16" s="15"/>
      <c r="M16" s="15"/>
      <c r="N16" s="15"/>
    </row>
    <row r="17" spans="1:14" ht="12" customHeight="1" x14ac:dyDescent="0.2">
      <c r="A17" s="116"/>
      <c r="B17" s="126"/>
      <c r="C17" s="7" t="s">
        <v>11</v>
      </c>
      <c r="D17" s="10">
        <v>597</v>
      </c>
      <c r="E17" s="11">
        <v>39.363484087102179</v>
      </c>
      <c r="F17" s="10">
        <v>406</v>
      </c>
      <c r="G17" s="11">
        <v>41.871921182266007</v>
      </c>
      <c r="H17" s="10">
        <v>190.99999999999997</v>
      </c>
      <c r="I17" s="11">
        <v>34.031413612565444</v>
      </c>
      <c r="J17" s="15"/>
      <c r="K17" s="15"/>
      <c r="L17" s="15"/>
      <c r="M17" s="15"/>
      <c r="N17" s="15"/>
    </row>
    <row r="18" spans="1:14" ht="12" customHeight="1" x14ac:dyDescent="0.2">
      <c r="A18" s="116"/>
      <c r="B18" s="126"/>
      <c r="C18" s="9" t="s">
        <v>12</v>
      </c>
      <c r="D18" s="12">
        <v>4125</v>
      </c>
      <c r="E18" s="13">
        <v>35.367016205910382</v>
      </c>
      <c r="F18" s="12">
        <v>2413</v>
      </c>
      <c r="G18" s="13">
        <v>35</v>
      </c>
      <c r="H18" s="12">
        <v>1711.9999999999995</v>
      </c>
      <c r="I18" s="13">
        <v>35.981308411214961</v>
      </c>
      <c r="J18" s="15"/>
      <c r="K18" s="15"/>
      <c r="L18" s="15"/>
      <c r="M18" s="15"/>
      <c r="N18" s="15"/>
    </row>
    <row r="19" spans="1:14" ht="12" customHeight="1" x14ac:dyDescent="0.2">
      <c r="A19" s="116"/>
      <c r="B19" s="127"/>
      <c r="C19" s="53" t="s">
        <v>48</v>
      </c>
      <c r="D19" s="15">
        <v>213</v>
      </c>
      <c r="E19" s="16">
        <v>38.5</v>
      </c>
      <c r="F19" s="85">
        <v>0</v>
      </c>
      <c r="G19" s="87">
        <v>0</v>
      </c>
      <c r="H19" s="15">
        <v>213</v>
      </c>
      <c r="I19" s="16">
        <v>38.5</v>
      </c>
      <c r="J19" s="15"/>
      <c r="K19" s="15"/>
      <c r="L19" s="15"/>
      <c r="M19" s="15"/>
      <c r="N19" s="15"/>
    </row>
    <row r="20" spans="1:14" ht="12" customHeight="1" x14ac:dyDescent="0.2">
      <c r="A20" s="116"/>
      <c r="B20" s="125" t="s">
        <v>16</v>
      </c>
      <c r="C20" s="8" t="s">
        <v>4</v>
      </c>
      <c r="D20" s="5">
        <v>45037</v>
      </c>
      <c r="E20" s="6">
        <v>51.117969669383044</v>
      </c>
      <c r="F20" s="5">
        <v>38210.000000000029</v>
      </c>
      <c r="G20" s="6">
        <v>52.3894268516095</v>
      </c>
      <c r="H20" s="5">
        <v>6826.9999999999955</v>
      </c>
      <c r="I20" s="6">
        <v>44.001757726673532</v>
      </c>
      <c r="J20" s="15"/>
      <c r="K20" s="15"/>
      <c r="L20" s="15"/>
      <c r="M20" s="15"/>
      <c r="N20" s="15"/>
    </row>
    <row r="21" spans="1:14" ht="11.25" customHeight="1" x14ac:dyDescent="0.2">
      <c r="A21" s="116"/>
      <c r="B21" s="126"/>
      <c r="C21" s="7" t="s">
        <v>12</v>
      </c>
      <c r="D21" s="10">
        <v>5788</v>
      </c>
      <c r="E21" s="11">
        <v>62.957843814789257</v>
      </c>
      <c r="F21" s="10">
        <v>5560.9999999999991</v>
      </c>
      <c r="G21" s="11">
        <v>62.668584786908809</v>
      </c>
      <c r="H21" s="10">
        <v>227.00000000000003</v>
      </c>
      <c r="I21" s="11">
        <v>70.044052863436107</v>
      </c>
      <c r="J21" s="15"/>
      <c r="K21" s="15"/>
      <c r="L21" s="15"/>
      <c r="M21" s="15"/>
      <c r="N21" s="15"/>
    </row>
    <row r="22" spans="1:14" ht="12" customHeight="1" x14ac:dyDescent="0.2">
      <c r="A22" s="116"/>
      <c r="B22" s="127"/>
      <c r="C22" s="53" t="s">
        <v>48</v>
      </c>
      <c r="D22" s="17">
        <v>39249</v>
      </c>
      <c r="E22" s="16">
        <v>49.371958521236301</v>
      </c>
      <c r="F22" s="17">
        <v>32649.000000000029</v>
      </c>
      <c r="G22" s="16">
        <v>50.638610677202948</v>
      </c>
      <c r="H22" s="17">
        <v>6599.9999999999955</v>
      </c>
      <c r="I22" s="16">
        <v>43.106060606060637</v>
      </c>
      <c r="J22" s="15"/>
      <c r="K22" s="15"/>
      <c r="L22" s="15"/>
      <c r="M22" s="15"/>
      <c r="N22" s="15"/>
    </row>
    <row r="23" spans="1:14" ht="12.75" customHeight="1" x14ac:dyDescent="0.2">
      <c r="A23" s="145" t="s">
        <v>49</v>
      </c>
      <c r="B23" s="116"/>
      <c r="C23" s="116"/>
      <c r="D23" s="5">
        <v>137634</v>
      </c>
      <c r="E23" s="6">
        <v>58.619236525858462</v>
      </c>
      <c r="F23" s="5">
        <v>113812.00000000006</v>
      </c>
      <c r="G23" s="6">
        <v>60.918005131269041</v>
      </c>
      <c r="H23" s="5">
        <v>23822.000000000033</v>
      </c>
      <c r="I23" s="6">
        <v>47.636638401477491</v>
      </c>
      <c r="J23" s="15"/>
      <c r="K23" s="15"/>
      <c r="L23" s="15"/>
      <c r="M23" s="15"/>
      <c r="N23" s="15"/>
    </row>
    <row r="24" spans="1:14" ht="16.5" customHeight="1" x14ac:dyDescent="0.25">
      <c r="A24" s="149" t="s">
        <v>52</v>
      </c>
      <c r="B24" s="149"/>
      <c r="C24" s="149"/>
      <c r="D24" s="149"/>
      <c r="E24" s="149"/>
      <c r="F24" s="149"/>
      <c r="G24" s="149"/>
      <c r="H24" s="149"/>
      <c r="I24" s="149"/>
      <c r="J24" s="2"/>
      <c r="K24" s="81"/>
      <c r="L24" s="81"/>
      <c r="M24" s="82"/>
      <c r="N24" s="82"/>
    </row>
    <row r="25" spans="1:14" ht="11.25" customHeight="1" x14ac:dyDescent="0.2">
      <c r="A25" s="149"/>
      <c r="B25" s="149"/>
      <c r="C25" s="149"/>
      <c r="D25" s="149"/>
      <c r="E25" s="149"/>
      <c r="F25" s="149"/>
      <c r="G25" s="149"/>
      <c r="H25" s="149"/>
      <c r="I25" s="149"/>
      <c r="J25" s="2"/>
      <c r="K25" s="71"/>
      <c r="L25" s="71"/>
      <c r="M25" s="71"/>
      <c r="N25" s="71"/>
    </row>
    <row r="26" spans="1:14" ht="11.25" customHeight="1" x14ac:dyDescent="0.2">
      <c r="A26" s="149"/>
      <c r="B26" s="149"/>
      <c r="C26" s="149"/>
      <c r="D26" s="149"/>
      <c r="E26" s="149"/>
      <c r="F26" s="149"/>
      <c r="G26" s="149"/>
      <c r="H26" s="149"/>
      <c r="I26" s="149"/>
      <c r="J26" s="2"/>
      <c r="K26" s="71"/>
      <c r="L26" s="78"/>
      <c r="M26" s="71"/>
      <c r="N26" s="78"/>
    </row>
    <row r="27" spans="1:14" ht="12" x14ac:dyDescent="0.2">
      <c r="A27" s="138" t="s">
        <v>59</v>
      </c>
      <c r="B27" s="138"/>
      <c r="C27" s="138"/>
      <c r="D27" s="138"/>
      <c r="E27" s="138"/>
      <c r="F27" s="138"/>
      <c r="G27" s="138"/>
      <c r="H27" s="138"/>
      <c r="I27" s="138"/>
      <c r="J27" s="2"/>
      <c r="K27" s="71"/>
      <c r="L27" s="71"/>
      <c r="M27" s="71"/>
      <c r="N27" s="71"/>
    </row>
    <row r="28" spans="1:14" ht="12" x14ac:dyDescent="0.2">
      <c r="A28" s="138"/>
      <c r="B28" s="138"/>
      <c r="C28" s="138"/>
      <c r="D28" s="138"/>
      <c r="E28" s="138"/>
      <c r="F28" s="138"/>
      <c r="G28" s="138"/>
      <c r="H28" s="138"/>
      <c r="I28" s="138"/>
      <c r="J28" s="2"/>
      <c r="K28" s="71"/>
      <c r="L28" s="71"/>
      <c r="M28" s="71"/>
      <c r="N28" s="71"/>
    </row>
    <row r="29" spans="1:14" ht="11.25" customHeight="1" x14ac:dyDescent="0.2">
      <c r="A29" s="23"/>
      <c r="B29" s="23"/>
      <c r="C29" s="23"/>
      <c r="D29" s="23"/>
      <c r="E29" s="23"/>
      <c r="F29" s="50"/>
      <c r="G29" s="50"/>
      <c r="H29" s="50"/>
      <c r="I29" s="50"/>
      <c r="J29" s="2"/>
      <c r="K29" s="71"/>
      <c r="L29" s="71"/>
      <c r="M29" s="71"/>
      <c r="N29" s="71"/>
    </row>
    <row r="30" spans="1:14" ht="12" x14ac:dyDescent="0.2">
      <c r="A30" s="2"/>
      <c r="B30" s="2"/>
      <c r="C30" s="4"/>
      <c r="D30" s="23"/>
      <c r="E30" s="50"/>
      <c r="F30" s="50"/>
      <c r="G30" s="50"/>
      <c r="H30" s="50"/>
      <c r="I30" s="50"/>
      <c r="J30" s="23"/>
      <c r="K30" s="71"/>
      <c r="L30" s="71"/>
      <c r="M30" s="71"/>
      <c r="N30" s="71"/>
    </row>
    <row r="31" spans="1:14" ht="12" x14ac:dyDescent="0.2">
      <c r="A31" s="2"/>
      <c r="B31" s="2"/>
      <c r="C31" s="4"/>
      <c r="D31" s="23"/>
      <c r="E31" s="50"/>
      <c r="F31" s="50"/>
      <c r="G31" s="50"/>
      <c r="H31" s="50"/>
      <c r="I31" s="50"/>
      <c r="J31" s="2"/>
      <c r="K31" s="71"/>
      <c r="L31" s="71"/>
      <c r="M31" s="71"/>
      <c r="N31" s="71"/>
    </row>
  </sheetData>
  <mergeCells count="24">
    <mergeCell ref="A23:C23"/>
    <mergeCell ref="A24:I26"/>
    <mergeCell ref="A27:I28"/>
    <mergeCell ref="A9:C9"/>
    <mergeCell ref="A10:A22"/>
    <mergeCell ref="B10:C10"/>
    <mergeCell ref="B11:B15"/>
    <mergeCell ref="B16:B19"/>
    <mergeCell ref="B20:B22"/>
    <mergeCell ref="B1:N1"/>
    <mergeCell ref="A3:I4"/>
    <mergeCell ref="A5:A8"/>
    <mergeCell ref="B5:B8"/>
    <mergeCell ref="C5:C8"/>
    <mergeCell ref="D5:E6"/>
    <mergeCell ref="F5:I5"/>
    <mergeCell ref="F6:G6"/>
    <mergeCell ref="H6:I6"/>
    <mergeCell ref="D7:D8"/>
    <mergeCell ref="E7:E8"/>
    <mergeCell ref="F7:F8"/>
    <mergeCell ref="G7:G8"/>
    <mergeCell ref="H7:H8"/>
    <mergeCell ref="I7:I8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30"/>
  <sheetViews>
    <sheetView topLeftCell="B1" zoomScaleNormal="100" workbookViewId="0">
      <selection activeCell="E16" sqref="E16"/>
    </sheetView>
  </sheetViews>
  <sheetFormatPr baseColWidth="10" defaultColWidth="9.5703125" defaultRowHeight="11.25" x14ac:dyDescent="0.2"/>
  <cols>
    <col min="1" max="1" width="11.85546875" style="3" customWidth="1"/>
    <col min="2" max="2" width="14.140625" style="3" customWidth="1"/>
    <col min="3" max="3" width="9.5703125" style="3"/>
    <col min="4" max="4" width="10" style="3" bestFit="1" customWidth="1"/>
    <col min="5" max="6" width="9.5703125" style="3"/>
    <col min="7" max="7" width="10" style="3" bestFit="1" customWidth="1"/>
    <col min="8" max="11" width="9.5703125" style="3"/>
    <col min="12" max="12" width="18" style="3" customWidth="1"/>
    <col min="13" max="16384" width="9.5703125" style="3"/>
  </cols>
  <sheetData>
    <row r="1" spans="1:17" s="1" customFormat="1" ht="38.25" customHeight="1" thickBot="1" x14ac:dyDescent="0.25">
      <c r="A1" s="54"/>
      <c r="B1" s="154" t="s">
        <v>62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1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5"/>
      <c r="L2" s="15"/>
      <c r="M2" s="15"/>
      <c r="N2" s="15"/>
    </row>
    <row r="3" spans="1:17" x14ac:dyDescent="0.2">
      <c r="A3" s="131" t="s">
        <v>53</v>
      </c>
      <c r="B3" s="119"/>
      <c r="C3" s="119"/>
      <c r="D3" s="119"/>
      <c r="E3" s="119"/>
      <c r="F3" s="119"/>
      <c r="G3" s="119"/>
      <c r="H3" s="119"/>
      <c r="I3" s="119"/>
      <c r="J3" s="2"/>
      <c r="K3" s="15"/>
      <c r="L3" s="15"/>
      <c r="M3" s="15"/>
      <c r="N3" s="15"/>
    </row>
    <row r="4" spans="1:17" ht="11.25" customHeight="1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15"/>
      <c r="L4" s="15"/>
      <c r="M4" s="15"/>
      <c r="N4" s="15"/>
    </row>
    <row r="5" spans="1:17" ht="11.25" customHeight="1" x14ac:dyDescent="0.2">
      <c r="A5" s="162" t="s">
        <v>1</v>
      </c>
      <c r="B5" s="161" t="s">
        <v>50</v>
      </c>
      <c r="C5" s="159" t="s">
        <v>3</v>
      </c>
      <c r="D5" s="159" t="s">
        <v>4</v>
      </c>
      <c r="E5" s="160"/>
      <c r="F5" s="159" t="s">
        <v>5</v>
      </c>
      <c r="G5" s="160"/>
      <c r="H5" s="160"/>
      <c r="I5" s="160"/>
      <c r="J5" s="2"/>
      <c r="K5" s="15"/>
      <c r="L5" s="15"/>
      <c r="M5" s="15"/>
      <c r="N5" s="15"/>
    </row>
    <row r="6" spans="1:17" ht="12" customHeight="1" x14ac:dyDescent="0.2">
      <c r="A6" s="163"/>
      <c r="B6" s="159"/>
      <c r="C6" s="159"/>
      <c r="D6" s="159"/>
      <c r="E6" s="160"/>
      <c r="F6" s="159" t="s">
        <v>6</v>
      </c>
      <c r="G6" s="160"/>
      <c r="H6" s="159" t="s">
        <v>7</v>
      </c>
      <c r="I6" s="160"/>
      <c r="J6" s="2"/>
      <c r="K6" s="15"/>
      <c r="L6" s="15"/>
      <c r="M6" s="15"/>
      <c r="N6" s="15"/>
    </row>
    <row r="7" spans="1:17" ht="12" customHeight="1" x14ac:dyDescent="0.2">
      <c r="A7" s="163"/>
      <c r="B7" s="159"/>
      <c r="C7" s="159"/>
      <c r="D7" s="157" t="s">
        <v>8</v>
      </c>
      <c r="E7" s="157" t="s">
        <v>19</v>
      </c>
      <c r="F7" s="157" t="s">
        <v>8</v>
      </c>
      <c r="G7" s="157" t="s">
        <v>19</v>
      </c>
      <c r="H7" s="157" t="s">
        <v>8</v>
      </c>
      <c r="I7" s="157" t="s">
        <v>19</v>
      </c>
      <c r="J7" s="2"/>
      <c r="K7" s="15"/>
      <c r="L7" s="15"/>
      <c r="M7" s="15"/>
      <c r="N7" s="15"/>
    </row>
    <row r="8" spans="1:17" ht="12" customHeight="1" x14ac:dyDescent="0.2">
      <c r="A8" s="164"/>
      <c r="B8" s="159"/>
      <c r="C8" s="159"/>
      <c r="D8" s="158"/>
      <c r="E8" s="158"/>
      <c r="F8" s="158"/>
      <c r="G8" s="158"/>
      <c r="H8" s="158"/>
      <c r="I8" s="158"/>
      <c r="J8" s="2"/>
      <c r="K8" s="15"/>
      <c r="L8" s="15"/>
      <c r="M8" s="15"/>
      <c r="N8" s="15"/>
    </row>
    <row r="9" spans="1:17" ht="12" customHeight="1" x14ac:dyDescent="0.2">
      <c r="A9" s="122" t="s">
        <v>4</v>
      </c>
      <c r="B9" s="123"/>
      <c r="C9" s="124"/>
      <c r="D9" s="5">
        <v>892175</v>
      </c>
      <c r="E9" s="6">
        <v>52.548210833076503</v>
      </c>
      <c r="F9" s="5">
        <v>500932.99999999971</v>
      </c>
      <c r="G9" s="6">
        <v>53.175973633200528</v>
      </c>
      <c r="H9" s="5">
        <v>391242.00000000029</v>
      </c>
      <c r="I9" s="6">
        <v>51.744444614841946</v>
      </c>
      <c r="J9" s="15"/>
      <c r="K9" s="15"/>
      <c r="L9" s="15"/>
      <c r="M9" s="15"/>
      <c r="N9" s="15"/>
    </row>
    <row r="10" spans="1:17" ht="12" customHeight="1" x14ac:dyDescent="0.2">
      <c r="A10" s="145" t="s">
        <v>51</v>
      </c>
      <c r="B10" s="122" t="s">
        <v>4</v>
      </c>
      <c r="C10" s="124"/>
      <c r="D10" s="5">
        <v>741294</v>
      </c>
      <c r="E10" s="6">
        <v>51.322956883503757</v>
      </c>
      <c r="F10" s="5">
        <v>373013.99999999971</v>
      </c>
      <c r="G10" s="6">
        <v>50.629735076967741</v>
      </c>
      <c r="H10" s="5">
        <v>368280.00000000029</v>
      </c>
      <c r="I10" s="6">
        <v>52.025089605734742</v>
      </c>
      <c r="J10" s="98"/>
      <c r="K10" s="98"/>
      <c r="L10" s="98"/>
      <c r="M10" s="98"/>
      <c r="N10" s="98"/>
    </row>
    <row r="11" spans="1:17" ht="12" customHeight="1" x14ac:dyDescent="0.2">
      <c r="A11" s="116"/>
      <c r="B11" s="125" t="s">
        <v>10</v>
      </c>
      <c r="C11" s="8" t="s">
        <v>4</v>
      </c>
      <c r="D11" s="5">
        <v>693591</v>
      </c>
      <c r="E11" s="6">
        <v>51.515518511630113</v>
      </c>
      <c r="F11" s="5">
        <v>332314.99999999971</v>
      </c>
      <c r="G11" s="6">
        <v>50.714231978695068</v>
      </c>
      <c r="H11" s="5">
        <v>361276.00000000029</v>
      </c>
      <c r="I11" s="6">
        <v>52.252571441224973</v>
      </c>
      <c r="J11" s="98"/>
      <c r="K11" s="98"/>
      <c r="L11" s="98"/>
      <c r="M11" s="98"/>
      <c r="N11" s="98"/>
    </row>
    <row r="12" spans="1:17" ht="12" customHeight="1" x14ac:dyDescent="0.2">
      <c r="A12" s="116"/>
      <c r="B12" s="126"/>
      <c r="C12" s="7" t="s">
        <v>11</v>
      </c>
      <c r="D12" s="56">
        <v>123097.00000000006</v>
      </c>
      <c r="E12" s="64">
        <v>49.234343647692363</v>
      </c>
      <c r="F12" s="56">
        <v>53820.000000000036</v>
      </c>
      <c r="G12" s="64">
        <v>48.415087328130795</v>
      </c>
      <c r="H12" s="56">
        <v>69277.000000000015</v>
      </c>
      <c r="I12" s="64">
        <v>49.870808493439213</v>
      </c>
      <c r="J12" s="98"/>
      <c r="K12" s="98"/>
      <c r="L12" s="93"/>
      <c r="M12" s="93"/>
      <c r="N12" s="93"/>
    </row>
    <row r="13" spans="1:17" ht="12" customHeight="1" x14ac:dyDescent="0.2">
      <c r="A13" s="116"/>
      <c r="B13" s="126"/>
      <c r="C13" s="9" t="s">
        <v>12</v>
      </c>
      <c r="D13" s="57">
        <v>283599</v>
      </c>
      <c r="E13" s="68">
        <v>49.627114341023955</v>
      </c>
      <c r="F13" s="57">
        <v>146050.9999999998</v>
      </c>
      <c r="G13" s="68">
        <v>48.368035823103192</v>
      </c>
      <c r="H13" s="57">
        <v>137548.0000000002</v>
      </c>
      <c r="I13" s="68">
        <v>50.964027103265828</v>
      </c>
      <c r="J13" s="98"/>
      <c r="K13" s="98"/>
      <c r="L13" s="93"/>
      <c r="M13" s="93"/>
      <c r="N13" s="93"/>
    </row>
    <row r="14" spans="1:17" ht="12" customHeight="1" x14ac:dyDescent="0.2">
      <c r="A14" s="116"/>
      <c r="B14" s="126"/>
      <c r="C14" s="52" t="s">
        <v>48</v>
      </c>
      <c r="D14" s="57">
        <v>185146.99999999997</v>
      </c>
      <c r="E14" s="68">
        <v>48.844971833191998</v>
      </c>
      <c r="F14" s="57">
        <v>90396.999999999884</v>
      </c>
      <c r="G14" s="68">
        <v>45.347743841056712</v>
      </c>
      <c r="H14" s="57">
        <v>94750.000000000087</v>
      </c>
      <c r="I14" s="68">
        <v>52.181530343007864</v>
      </c>
      <c r="J14" s="94"/>
      <c r="K14" s="2"/>
      <c r="L14" s="95"/>
      <c r="M14" s="95"/>
      <c r="N14" s="95"/>
      <c r="Q14" s="92"/>
    </row>
    <row r="15" spans="1:17" ht="12" customHeight="1" x14ac:dyDescent="0.2">
      <c r="A15" s="116"/>
      <c r="B15" s="127"/>
      <c r="C15" s="14" t="s">
        <v>14</v>
      </c>
      <c r="D15" s="88">
        <v>101747.99999999994</v>
      </c>
      <c r="E15" s="63">
        <v>64.39831741164447</v>
      </c>
      <c r="F15" s="58">
        <v>42047.000000000015</v>
      </c>
      <c r="G15" s="63">
        <v>73.344114919019148</v>
      </c>
      <c r="H15" s="58">
        <v>59700.99999999992</v>
      </c>
      <c r="I15" s="63">
        <v>58.097854307298093</v>
      </c>
      <c r="J15" s="94"/>
      <c r="K15" s="2"/>
      <c r="L15" s="95"/>
      <c r="M15" s="95"/>
      <c r="N15" s="95"/>
    </row>
    <row r="16" spans="1:17" ht="12" customHeight="1" x14ac:dyDescent="0.2">
      <c r="A16" s="116"/>
      <c r="B16" s="125" t="s">
        <v>15</v>
      </c>
      <c r="C16" s="8" t="s">
        <v>4</v>
      </c>
      <c r="D16" s="5">
        <v>4999</v>
      </c>
      <c r="E16" s="6">
        <v>34.086817363472704</v>
      </c>
      <c r="F16" s="5">
        <v>2783.0000000000005</v>
      </c>
      <c r="G16" s="6">
        <v>34.243621990657566</v>
      </c>
      <c r="H16" s="5">
        <v>2216</v>
      </c>
      <c r="I16" s="6">
        <v>33.889891696750908</v>
      </c>
      <c r="J16" s="94"/>
      <c r="K16" s="2"/>
      <c r="L16" s="95"/>
      <c r="M16" s="95"/>
      <c r="N16" s="95"/>
      <c r="Q16" s="92"/>
    </row>
    <row r="17" spans="1:14" ht="12" customHeight="1" x14ac:dyDescent="0.2">
      <c r="A17" s="116"/>
      <c r="B17" s="126"/>
      <c r="C17" s="7" t="s">
        <v>11</v>
      </c>
      <c r="D17" s="56">
        <v>543.99999999999989</v>
      </c>
      <c r="E17" s="64">
        <v>36.764705882352949</v>
      </c>
      <c r="F17" s="56">
        <v>377.99999999999994</v>
      </c>
      <c r="G17" s="64">
        <v>35.714285714285722</v>
      </c>
      <c r="H17" s="56">
        <v>165.99999999999997</v>
      </c>
      <c r="I17" s="64">
        <v>39.156626506024104</v>
      </c>
      <c r="J17" s="94"/>
      <c r="K17" s="2"/>
      <c r="L17" s="95"/>
      <c r="M17" s="95"/>
      <c r="N17" s="95"/>
    </row>
    <row r="18" spans="1:14" ht="12" customHeight="1" x14ac:dyDescent="0.2">
      <c r="A18" s="116"/>
      <c r="B18" s="126"/>
      <c r="C18" s="9" t="s">
        <v>12</v>
      </c>
      <c r="D18" s="57">
        <v>4183</v>
      </c>
      <c r="E18" s="68">
        <v>33.755677743246487</v>
      </c>
      <c r="F18" s="57">
        <v>2405.0000000000005</v>
      </c>
      <c r="G18" s="68">
        <v>34.012474012474016</v>
      </c>
      <c r="H18" s="57">
        <v>1777.9999999999998</v>
      </c>
      <c r="I18" s="68">
        <v>33.408323959505069</v>
      </c>
      <c r="J18" s="94"/>
      <c r="K18" s="2"/>
      <c r="L18" s="95"/>
      <c r="M18" s="95"/>
      <c r="N18" s="95"/>
    </row>
    <row r="19" spans="1:14" ht="12" customHeight="1" x14ac:dyDescent="0.2">
      <c r="A19" s="116"/>
      <c r="B19" s="127"/>
      <c r="C19" s="53" t="s">
        <v>48</v>
      </c>
      <c r="D19" s="88">
        <v>272</v>
      </c>
      <c r="E19" s="63">
        <v>33.82352941176471</v>
      </c>
      <c r="F19" s="90" t="s">
        <v>21</v>
      </c>
      <c r="G19" s="91" t="s">
        <v>21</v>
      </c>
      <c r="H19" s="58">
        <v>272</v>
      </c>
      <c r="I19" s="63">
        <v>33.82352941176471</v>
      </c>
      <c r="J19" s="94"/>
      <c r="K19" s="2"/>
      <c r="L19" s="95"/>
      <c r="M19" s="95"/>
      <c r="N19" s="95"/>
    </row>
    <row r="20" spans="1:14" ht="12" customHeight="1" x14ac:dyDescent="0.2">
      <c r="A20" s="116"/>
      <c r="B20" s="125" t="s">
        <v>16</v>
      </c>
      <c r="C20" s="8" t="s">
        <v>4</v>
      </c>
      <c r="D20" s="5">
        <v>42703.999999999993</v>
      </c>
      <c r="E20" s="6">
        <v>50.213094792056914</v>
      </c>
      <c r="F20" s="5">
        <v>37915.999999999993</v>
      </c>
      <c r="G20" s="6">
        <v>51.091887329887072</v>
      </c>
      <c r="H20" s="5">
        <v>4788</v>
      </c>
      <c r="I20" s="6">
        <v>43.253968253968274</v>
      </c>
      <c r="J20" s="94"/>
      <c r="K20" s="2"/>
      <c r="L20" s="96"/>
      <c r="M20" s="96"/>
      <c r="N20" s="95"/>
    </row>
    <row r="21" spans="1:14" ht="11.25" customHeight="1" x14ac:dyDescent="0.2">
      <c r="A21" s="116"/>
      <c r="B21" s="126"/>
      <c r="C21" s="7" t="s">
        <v>12</v>
      </c>
      <c r="D21" s="56">
        <v>5150</v>
      </c>
      <c r="E21" s="64">
        <v>61.475728155339816</v>
      </c>
      <c r="F21" s="56">
        <v>4919</v>
      </c>
      <c r="G21" s="64">
        <v>61.130311038829042</v>
      </c>
      <c r="H21" s="56">
        <v>231</v>
      </c>
      <c r="I21" s="64">
        <v>68.831168831168839</v>
      </c>
      <c r="J21" s="94"/>
      <c r="K21" s="2"/>
      <c r="L21" s="95"/>
      <c r="M21" s="95"/>
      <c r="N21" s="95"/>
    </row>
    <row r="22" spans="1:14" ht="12" customHeight="1" x14ac:dyDescent="0.2">
      <c r="A22" s="116"/>
      <c r="B22" s="127"/>
      <c r="C22" s="53" t="s">
        <v>48</v>
      </c>
      <c r="D22" s="58">
        <v>37553.999999999993</v>
      </c>
      <c r="E22" s="63">
        <v>48.668583905842219</v>
      </c>
      <c r="F22" s="58">
        <v>32996.999999999993</v>
      </c>
      <c r="G22" s="63">
        <v>49.595417765251341</v>
      </c>
      <c r="H22" s="58">
        <v>4557</v>
      </c>
      <c r="I22" s="63">
        <v>41.957428132543363</v>
      </c>
      <c r="J22" s="94"/>
      <c r="K22" s="2"/>
      <c r="L22" s="95"/>
      <c r="M22" s="95"/>
      <c r="N22" s="95"/>
    </row>
    <row r="23" spans="1:14" ht="12.75" customHeight="1" x14ac:dyDescent="0.2">
      <c r="A23" s="145" t="s">
        <v>49</v>
      </c>
      <c r="B23" s="116"/>
      <c r="C23" s="116"/>
      <c r="D23" s="5">
        <v>150881</v>
      </c>
      <c r="E23" s="6">
        <v>58.568010551361596</v>
      </c>
      <c r="F23" s="89">
        <v>127918.99999999999</v>
      </c>
      <c r="G23" s="6">
        <v>60.600848974741751</v>
      </c>
      <c r="H23" s="89">
        <v>22961.999999999985</v>
      </c>
      <c r="I23" s="6">
        <v>47.243271492030317</v>
      </c>
      <c r="J23" s="97"/>
      <c r="K23" s="2"/>
      <c r="L23" s="95"/>
      <c r="M23" s="95"/>
      <c r="N23" s="95"/>
    </row>
    <row r="24" spans="1:14" ht="16.5" customHeight="1" x14ac:dyDescent="0.25">
      <c r="A24" s="149" t="s">
        <v>52</v>
      </c>
      <c r="B24" s="149"/>
      <c r="C24" s="149"/>
      <c r="D24" s="149"/>
      <c r="E24" s="149"/>
      <c r="F24" s="149"/>
      <c r="G24" s="149"/>
      <c r="H24" s="149"/>
      <c r="I24" s="149"/>
      <c r="J24" s="2"/>
      <c r="K24" s="81"/>
      <c r="L24" s="81"/>
      <c r="M24" s="81"/>
      <c r="N24" s="82"/>
    </row>
    <row r="25" spans="1:14" ht="11.25" customHeight="1" x14ac:dyDescent="0.2">
      <c r="A25" s="149"/>
      <c r="B25" s="149"/>
      <c r="C25" s="149"/>
      <c r="D25" s="149"/>
      <c r="E25" s="149"/>
      <c r="F25" s="149"/>
      <c r="G25" s="149"/>
      <c r="H25" s="149"/>
      <c r="I25" s="149"/>
      <c r="J25" s="2"/>
      <c r="K25" s="71"/>
      <c r="L25" s="71"/>
      <c r="M25" s="71"/>
      <c r="N25" s="78"/>
    </row>
    <row r="26" spans="1:14" ht="11.25" customHeight="1" x14ac:dyDescent="0.2">
      <c r="A26" s="149"/>
      <c r="B26" s="149"/>
      <c r="C26" s="149"/>
      <c r="D26" s="149"/>
      <c r="E26" s="149"/>
      <c r="F26" s="149"/>
      <c r="G26" s="149"/>
      <c r="H26" s="149"/>
      <c r="I26" s="149"/>
      <c r="J26" s="2"/>
      <c r="K26" s="71"/>
      <c r="L26" s="78"/>
      <c r="M26" s="71"/>
      <c r="N26" s="78"/>
    </row>
    <row r="27" spans="1:14" ht="12" x14ac:dyDescent="0.2">
      <c r="A27" s="138" t="s">
        <v>63</v>
      </c>
      <c r="B27" s="138"/>
      <c r="C27" s="138"/>
      <c r="D27" s="138"/>
      <c r="E27" s="138"/>
      <c r="F27" s="138"/>
      <c r="G27" s="138"/>
      <c r="H27" s="138"/>
      <c r="I27" s="138"/>
      <c r="J27" s="2"/>
      <c r="K27" s="71"/>
      <c r="L27" s="71"/>
      <c r="M27" s="71"/>
      <c r="N27" s="71"/>
    </row>
    <row r="28" spans="1:14" ht="12" x14ac:dyDescent="0.2">
      <c r="A28" s="138"/>
      <c r="B28" s="138"/>
      <c r="C28" s="138"/>
      <c r="D28" s="138"/>
      <c r="E28" s="138"/>
      <c r="F28" s="138"/>
      <c r="G28" s="138"/>
      <c r="H28" s="138"/>
      <c r="I28" s="138"/>
      <c r="J28" s="2"/>
      <c r="K28" s="71"/>
      <c r="L28" s="71"/>
      <c r="M28" s="71"/>
      <c r="N28" s="71"/>
    </row>
    <row r="29" spans="1:14" ht="11.25" customHeight="1" x14ac:dyDescent="0.2">
      <c r="A29" s="23"/>
      <c r="B29" s="23"/>
      <c r="C29" s="23"/>
      <c r="D29" s="23"/>
      <c r="E29" s="23"/>
      <c r="F29" s="50"/>
      <c r="G29" s="50"/>
      <c r="H29" s="50"/>
      <c r="I29" s="50"/>
      <c r="J29" s="2"/>
      <c r="K29" s="71"/>
      <c r="L29" s="71"/>
      <c r="M29" s="71"/>
      <c r="N29" s="71"/>
    </row>
    <row r="30" spans="1:14" ht="12" x14ac:dyDescent="0.2">
      <c r="A30" s="2"/>
      <c r="B30" s="2"/>
      <c r="C30" s="4"/>
      <c r="D30" s="23"/>
      <c r="E30" s="50"/>
      <c r="F30" s="50"/>
      <c r="G30" s="50"/>
      <c r="H30" s="50"/>
      <c r="I30" s="50"/>
      <c r="J30" s="23"/>
      <c r="K30" s="71"/>
      <c r="L30" s="71"/>
      <c r="M30" s="71"/>
      <c r="N30" s="71"/>
    </row>
  </sheetData>
  <mergeCells count="24">
    <mergeCell ref="A9:C9"/>
    <mergeCell ref="A27:I28"/>
    <mergeCell ref="A10:A22"/>
    <mergeCell ref="B10:C10"/>
    <mergeCell ref="B11:B15"/>
    <mergeCell ref="B16:B19"/>
    <mergeCell ref="B20:B22"/>
    <mergeCell ref="A23:C23"/>
    <mergeCell ref="A24:I26"/>
    <mergeCell ref="B1:N1"/>
    <mergeCell ref="A3:I4"/>
    <mergeCell ref="A5:A8"/>
    <mergeCell ref="B5:B8"/>
    <mergeCell ref="C5:C8"/>
    <mergeCell ref="D5:E6"/>
    <mergeCell ref="F5:I5"/>
    <mergeCell ref="F6:G6"/>
    <mergeCell ref="H6:I6"/>
    <mergeCell ref="D7:D8"/>
    <mergeCell ref="E7:E8"/>
    <mergeCell ref="F7:F8"/>
    <mergeCell ref="G7:G8"/>
    <mergeCell ref="H7:H8"/>
    <mergeCell ref="I7:I8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30"/>
  <sheetViews>
    <sheetView zoomScaleNormal="100" workbookViewId="0">
      <selection activeCell="K8" sqref="K8"/>
    </sheetView>
  </sheetViews>
  <sheetFormatPr baseColWidth="10" defaultColWidth="9.5703125" defaultRowHeight="11.25" x14ac:dyDescent="0.2"/>
  <cols>
    <col min="1" max="1" width="11.85546875" style="3" customWidth="1"/>
    <col min="2" max="2" width="14.140625" style="3" customWidth="1"/>
    <col min="3" max="3" width="9.5703125" style="3"/>
    <col min="4" max="4" width="10" style="3" bestFit="1" customWidth="1"/>
    <col min="5" max="6" width="9.5703125" style="3"/>
    <col min="7" max="7" width="10" style="3" bestFit="1" customWidth="1"/>
    <col min="8" max="11" width="9.5703125" style="3"/>
    <col min="12" max="12" width="18" style="3" customWidth="1"/>
    <col min="13" max="16384" width="9.5703125" style="3"/>
  </cols>
  <sheetData>
    <row r="1" spans="1:17" s="1" customFormat="1" ht="38.25" customHeight="1" thickBot="1" x14ac:dyDescent="0.25">
      <c r="A1" s="54"/>
      <c r="B1" s="154" t="s">
        <v>64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1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5"/>
      <c r="L2" s="15"/>
      <c r="M2" s="15"/>
      <c r="N2" s="15"/>
    </row>
    <row r="3" spans="1:17" x14ac:dyDescent="0.2">
      <c r="A3" s="131" t="s">
        <v>53</v>
      </c>
      <c r="B3" s="119"/>
      <c r="C3" s="119"/>
      <c r="D3" s="119"/>
      <c r="E3" s="119"/>
      <c r="F3" s="119"/>
      <c r="G3" s="119"/>
      <c r="H3" s="119"/>
      <c r="I3" s="119"/>
      <c r="J3" s="2"/>
      <c r="K3" s="15"/>
      <c r="L3" s="15"/>
      <c r="M3" s="15"/>
      <c r="N3" s="15"/>
    </row>
    <row r="4" spans="1:17" ht="11.25" customHeight="1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15"/>
      <c r="L4" s="15"/>
      <c r="M4" s="15"/>
      <c r="N4" s="15"/>
    </row>
    <row r="5" spans="1:17" ht="11.25" customHeight="1" x14ac:dyDescent="0.2">
      <c r="A5" s="162" t="s">
        <v>1</v>
      </c>
      <c r="B5" s="161" t="s">
        <v>50</v>
      </c>
      <c r="C5" s="159" t="s">
        <v>3</v>
      </c>
      <c r="D5" s="159" t="s">
        <v>4</v>
      </c>
      <c r="E5" s="160"/>
      <c r="F5" s="159" t="s">
        <v>5</v>
      </c>
      <c r="G5" s="160"/>
      <c r="H5" s="160"/>
      <c r="I5" s="160"/>
      <c r="J5" s="2"/>
      <c r="K5" s="15"/>
      <c r="L5" s="15"/>
      <c r="M5" s="15"/>
      <c r="N5" s="15"/>
    </row>
    <row r="6" spans="1:17" ht="12" customHeight="1" x14ac:dyDescent="0.2">
      <c r="A6" s="163"/>
      <c r="B6" s="159"/>
      <c r="C6" s="159"/>
      <c r="D6" s="159"/>
      <c r="E6" s="160"/>
      <c r="F6" s="159" t="s">
        <v>6</v>
      </c>
      <c r="G6" s="160"/>
      <c r="H6" s="159" t="s">
        <v>7</v>
      </c>
      <c r="I6" s="160"/>
      <c r="J6" s="2"/>
      <c r="K6" s="15"/>
      <c r="L6" s="15"/>
      <c r="M6" s="15"/>
      <c r="N6" s="15"/>
    </row>
    <row r="7" spans="1:17" ht="12" customHeight="1" x14ac:dyDescent="0.2">
      <c r="A7" s="163"/>
      <c r="B7" s="159"/>
      <c r="C7" s="159"/>
      <c r="D7" s="157" t="s">
        <v>8</v>
      </c>
      <c r="E7" s="157" t="s">
        <v>19</v>
      </c>
      <c r="F7" s="157" t="s">
        <v>8</v>
      </c>
      <c r="G7" s="157" t="s">
        <v>19</v>
      </c>
      <c r="H7" s="157" t="s">
        <v>8</v>
      </c>
      <c r="I7" s="157" t="s">
        <v>19</v>
      </c>
      <c r="J7" s="2"/>
      <c r="K7" s="15"/>
      <c r="L7" s="15"/>
      <c r="M7" s="15"/>
      <c r="N7" s="15"/>
    </row>
    <row r="8" spans="1:17" ht="12" customHeight="1" x14ac:dyDescent="0.2">
      <c r="A8" s="164"/>
      <c r="B8" s="159"/>
      <c r="C8" s="159"/>
      <c r="D8" s="158"/>
      <c r="E8" s="158"/>
      <c r="F8" s="158"/>
      <c r="G8" s="158"/>
      <c r="H8" s="158"/>
      <c r="I8" s="158"/>
      <c r="J8" s="2"/>
      <c r="K8" s="15"/>
      <c r="L8" s="15"/>
      <c r="M8" s="15"/>
      <c r="N8" s="15"/>
    </row>
    <row r="9" spans="1:17" ht="12" customHeight="1" x14ac:dyDescent="0.2">
      <c r="A9" s="122" t="s">
        <v>4</v>
      </c>
      <c r="B9" s="123"/>
      <c r="C9" s="124"/>
      <c r="D9" s="5">
        <f>+D10+D23</f>
        <v>908334</v>
      </c>
      <c r="E9" s="6">
        <v>52.098013635493643</v>
      </c>
      <c r="F9" s="5">
        <f>+F10+F23</f>
        <v>515454</v>
      </c>
      <c r="G9" s="6">
        <v>52.2762457949691</v>
      </c>
      <c r="H9" s="5">
        <f>+H10+H23</f>
        <v>392880</v>
      </c>
      <c r="I9" s="6">
        <v>51.864628954080338</v>
      </c>
      <c r="J9" s="15"/>
      <c r="K9" s="15"/>
      <c r="L9" s="15"/>
      <c r="M9" s="15"/>
      <c r="N9" s="15"/>
    </row>
    <row r="10" spans="1:17" ht="12" customHeight="1" x14ac:dyDescent="0.2">
      <c r="A10" s="145" t="s">
        <v>51</v>
      </c>
      <c r="B10" s="122" t="s">
        <v>4</v>
      </c>
      <c r="C10" s="124"/>
      <c r="D10" s="5">
        <f>+D11+D16+D20</f>
        <v>739276</v>
      </c>
      <c r="E10" s="6">
        <v>51.267196017693131</v>
      </c>
      <c r="F10" s="5">
        <f>+F11+F16+F20</f>
        <v>368948</v>
      </c>
      <c r="G10" s="6">
        <v>50.492481325281616</v>
      </c>
      <c r="H10" s="5">
        <f>+H11+H16+H20</f>
        <v>370328</v>
      </c>
      <c r="I10" s="6">
        <v>52.039036298140537</v>
      </c>
      <c r="J10" s="98"/>
      <c r="K10" s="98"/>
      <c r="L10" s="98"/>
      <c r="M10" s="98"/>
      <c r="N10" s="98"/>
    </row>
    <row r="11" spans="1:17" ht="12" customHeight="1" x14ac:dyDescent="0.2">
      <c r="A11" s="116"/>
      <c r="B11" s="125" t="s">
        <v>10</v>
      </c>
      <c r="C11" s="8" t="s">
        <v>4</v>
      </c>
      <c r="D11" s="5">
        <v>699421</v>
      </c>
      <c r="E11" s="6">
        <v>51.501170253681259</v>
      </c>
      <c r="F11" s="5">
        <v>335835</v>
      </c>
      <c r="G11" s="6">
        <v>50.666845325829648</v>
      </c>
      <c r="H11" s="5">
        <v>363586</v>
      </c>
      <c r="I11" s="6">
        <v>52.271814646328515</v>
      </c>
      <c r="J11" s="98"/>
      <c r="K11" s="98"/>
      <c r="L11" s="98"/>
      <c r="M11" s="98"/>
      <c r="N11" s="98"/>
    </row>
    <row r="12" spans="1:17" ht="12" customHeight="1" x14ac:dyDescent="0.2">
      <c r="A12" s="116"/>
      <c r="B12" s="126"/>
      <c r="C12" s="7" t="s">
        <v>11</v>
      </c>
      <c r="D12" s="56">
        <v>124094</v>
      </c>
      <c r="E12" s="64">
        <v>49.373861749963737</v>
      </c>
      <c r="F12" s="56">
        <v>54606</v>
      </c>
      <c r="G12" s="64">
        <v>48.829798923195256</v>
      </c>
      <c r="H12" s="56">
        <v>69488</v>
      </c>
      <c r="I12" s="64">
        <v>49.801404559060558</v>
      </c>
      <c r="J12" s="98"/>
      <c r="K12" s="98"/>
      <c r="L12" s="93"/>
      <c r="M12" s="93"/>
      <c r="N12" s="93"/>
    </row>
    <row r="13" spans="1:17" ht="12" customHeight="1" x14ac:dyDescent="0.2">
      <c r="A13" s="116"/>
      <c r="B13" s="126"/>
      <c r="C13" s="9" t="s">
        <v>12</v>
      </c>
      <c r="D13" s="57">
        <v>285115</v>
      </c>
      <c r="E13" s="68">
        <v>49.528085158620208</v>
      </c>
      <c r="F13" s="57">
        <v>146624</v>
      </c>
      <c r="G13" s="68">
        <v>48.20766041030118</v>
      </c>
      <c r="H13" s="57">
        <v>138491</v>
      </c>
      <c r="I13" s="68">
        <v>50.926052956509807</v>
      </c>
      <c r="J13" s="98"/>
      <c r="K13" s="98"/>
      <c r="L13" s="93"/>
      <c r="M13" s="93"/>
      <c r="N13" s="93"/>
    </row>
    <row r="14" spans="1:17" ht="12" customHeight="1" x14ac:dyDescent="0.2">
      <c r="A14" s="116"/>
      <c r="B14" s="126"/>
      <c r="C14" s="52" t="s">
        <v>48</v>
      </c>
      <c r="D14" s="57">
        <v>187633</v>
      </c>
      <c r="E14" s="68">
        <v>49.024958296248528</v>
      </c>
      <c r="F14" s="57">
        <v>90443</v>
      </c>
      <c r="G14" s="68">
        <v>45.412027464812091</v>
      </c>
      <c r="H14" s="57">
        <v>97190</v>
      </c>
      <c r="I14" s="68">
        <v>52.387076859759233</v>
      </c>
      <c r="J14" s="94"/>
      <c r="K14" s="2"/>
      <c r="L14" s="95"/>
      <c r="M14" s="95"/>
      <c r="N14" s="95"/>
      <c r="Q14" s="92"/>
    </row>
    <row r="15" spans="1:17" ht="12" customHeight="1" x14ac:dyDescent="0.2">
      <c r="A15" s="116"/>
      <c r="B15" s="127"/>
      <c r="C15" s="14" t="s">
        <v>14</v>
      </c>
      <c r="D15" s="88">
        <v>102579</v>
      </c>
      <c r="E15" s="63">
        <v>64.088166193860346</v>
      </c>
      <c r="F15" s="58">
        <v>44162</v>
      </c>
      <c r="G15" s="63">
        <v>71.864951768488751</v>
      </c>
      <c r="H15" s="58">
        <v>58417</v>
      </c>
      <c r="I15" s="63">
        <v>58.209082972422408</v>
      </c>
      <c r="J15" s="94"/>
      <c r="K15" s="2"/>
      <c r="L15" s="95"/>
      <c r="M15" s="95"/>
      <c r="N15" s="95"/>
    </row>
    <row r="16" spans="1:17" ht="12" customHeight="1" x14ac:dyDescent="0.2">
      <c r="A16" s="116"/>
      <c r="B16" s="125" t="s">
        <v>15</v>
      </c>
      <c r="C16" s="8" t="s">
        <v>4</v>
      </c>
      <c r="D16" s="5">
        <v>5160</v>
      </c>
      <c r="E16" s="6">
        <v>33.701979045401629</v>
      </c>
      <c r="F16" s="5">
        <v>2805</v>
      </c>
      <c r="G16" s="6">
        <v>33.618538324420676</v>
      </c>
      <c r="H16" s="5">
        <f>+H17+H18+H19</f>
        <v>2355</v>
      </c>
      <c r="I16" s="6">
        <v>33.801617709663688</v>
      </c>
      <c r="J16" s="94"/>
      <c r="K16" s="2"/>
      <c r="L16" s="95"/>
      <c r="M16" s="95"/>
      <c r="N16" s="95"/>
      <c r="Q16" s="92"/>
    </row>
    <row r="17" spans="1:14" ht="12" customHeight="1" x14ac:dyDescent="0.2">
      <c r="A17" s="116"/>
      <c r="B17" s="126"/>
      <c r="C17" s="7" t="s">
        <v>11</v>
      </c>
      <c r="D17" s="56">
        <v>629</v>
      </c>
      <c r="E17" s="64">
        <v>37.0429252782194</v>
      </c>
      <c r="F17" s="56">
        <v>437</v>
      </c>
      <c r="G17" s="64">
        <v>33.638443935926773</v>
      </c>
      <c r="H17" s="56">
        <v>192</v>
      </c>
      <c r="I17" s="64">
        <v>44.791666666666671</v>
      </c>
      <c r="J17" s="94"/>
      <c r="K17" s="2"/>
      <c r="L17" s="95"/>
      <c r="M17" s="95"/>
      <c r="N17" s="95"/>
    </row>
    <row r="18" spans="1:14" ht="12" customHeight="1" x14ac:dyDescent="0.2">
      <c r="A18" s="116"/>
      <c r="B18" s="126"/>
      <c r="C18" s="9" t="s">
        <v>12</v>
      </c>
      <c r="D18" s="57">
        <v>4155</v>
      </c>
      <c r="E18" s="68">
        <v>33.333333333333329</v>
      </c>
      <c r="F18" s="57">
        <v>2368</v>
      </c>
      <c r="G18" s="68">
        <v>33.614864864864863</v>
      </c>
      <c r="H18" s="57">
        <v>1787</v>
      </c>
      <c r="I18" s="68">
        <v>32.960268606603243</v>
      </c>
      <c r="J18" s="94"/>
      <c r="K18" s="2"/>
      <c r="L18" s="95"/>
      <c r="M18" s="95"/>
      <c r="N18" s="95"/>
    </row>
    <row r="19" spans="1:14" ht="12" customHeight="1" x14ac:dyDescent="0.2">
      <c r="A19" s="116"/>
      <c r="B19" s="127"/>
      <c r="C19" s="53" t="s">
        <v>48</v>
      </c>
      <c r="D19" s="88">
        <v>376</v>
      </c>
      <c r="E19" s="63">
        <v>32.162162162162161</v>
      </c>
      <c r="F19" s="90" t="s">
        <v>21</v>
      </c>
      <c r="G19" s="99" t="s">
        <v>21</v>
      </c>
      <c r="H19" s="58">
        <v>376</v>
      </c>
      <c r="I19" s="63">
        <v>32.162162162162161</v>
      </c>
      <c r="J19" s="94"/>
      <c r="K19" s="2"/>
      <c r="L19" s="95"/>
      <c r="M19" s="95"/>
      <c r="N19" s="95"/>
    </row>
    <row r="20" spans="1:14" ht="12" customHeight="1" x14ac:dyDescent="0.2">
      <c r="A20" s="116"/>
      <c r="B20" s="125" t="s">
        <v>16</v>
      </c>
      <c r="C20" s="8" t="s">
        <v>4</v>
      </c>
      <c r="D20" s="5">
        <v>34695</v>
      </c>
      <c r="E20" s="6">
        <v>49.159821299899122</v>
      </c>
      <c r="F20" s="5">
        <v>30308</v>
      </c>
      <c r="G20" s="6">
        <v>50.122079978883463</v>
      </c>
      <c r="H20" s="5">
        <v>4387</v>
      </c>
      <c r="I20" s="6">
        <v>42.51196717574652</v>
      </c>
      <c r="J20" s="94"/>
      <c r="K20" s="2"/>
      <c r="L20" s="96"/>
      <c r="M20" s="96"/>
      <c r="N20" s="95"/>
    </row>
    <row r="21" spans="1:14" ht="11.25" customHeight="1" x14ac:dyDescent="0.2">
      <c r="A21" s="116"/>
      <c r="B21" s="126"/>
      <c r="C21" s="7" t="s">
        <v>12</v>
      </c>
      <c r="D21" s="56">
        <v>4976</v>
      </c>
      <c r="E21" s="64">
        <v>61.334405144694536</v>
      </c>
      <c r="F21" s="56">
        <v>4801</v>
      </c>
      <c r="G21" s="64">
        <v>61.133097271401795</v>
      </c>
      <c r="H21" s="56">
        <v>175</v>
      </c>
      <c r="I21" s="64">
        <v>66.857142857142861</v>
      </c>
      <c r="J21" s="94"/>
      <c r="K21" s="2"/>
      <c r="L21" s="95"/>
      <c r="M21" s="95"/>
      <c r="N21" s="95"/>
    </row>
    <row r="22" spans="1:14" ht="12" customHeight="1" x14ac:dyDescent="0.2">
      <c r="A22" s="116"/>
      <c r="B22" s="127"/>
      <c r="C22" s="53" t="s">
        <v>48</v>
      </c>
      <c r="D22" s="58">
        <v>29719</v>
      </c>
      <c r="E22" s="63">
        <v>47.121370167233081</v>
      </c>
      <c r="F22" s="58">
        <v>25507</v>
      </c>
      <c r="G22" s="63">
        <v>48.049555024111029</v>
      </c>
      <c r="H22" s="58">
        <v>4212</v>
      </c>
      <c r="I22" s="63">
        <v>41.500474833808163</v>
      </c>
      <c r="J22" s="94"/>
      <c r="K22" s="2"/>
      <c r="L22" s="95"/>
      <c r="M22" s="95"/>
      <c r="N22" s="95"/>
    </row>
    <row r="23" spans="1:14" ht="12.75" customHeight="1" x14ac:dyDescent="0.2">
      <c r="A23" s="145" t="s">
        <v>49</v>
      </c>
      <c r="B23" s="116"/>
      <c r="C23" s="116"/>
      <c r="D23" s="5">
        <v>169058</v>
      </c>
      <c r="E23" s="6">
        <v>55.8</v>
      </c>
      <c r="F23" s="89">
        <v>146506</v>
      </c>
      <c r="G23" s="6">
        <v>56.768323481632152</v>
      </c>
      <c r="H23" s="89">
        <v>22552</v>
      </c>
      <c r="I23" s="6">
        <v>49.3</v>
      </c>
      <c r="J23" s="97"/>
      <c r="K23" s="2"/>
      <c r="L23" s="95"/>
      <c r="M23" s="95"/>
      <c r="N23" s="95"/>
    </row>
    <row r="24" spans="1:14" ht="16.5" customHeight="1" x14ac:dyDescent="0.25">
      <c r="A24" s="149" t="s">
        <v>52</v>
      </c>
      <c r="B24" s="149"/>
      <c r="C24" s="149"/>
      <c r="D24" s="149"/>
      <c r="E24" s="149"/>
      <c r="F24" s="149"/>
      <c r="G24" s="149"/>
      <c r="H24" s="149"/>
      <c r="I24" s="149"/>
      <c r="J24" s="2"/>
      <c r="K24" s="81"/>
      <c r="L24" s="81"/>
      <c r="M24" s="81"/>
      <c r="N24" s="82"/>
    </row>
    <row r="25" spans="1:14" ht="11.25" customHeight="1" x14ac:dyDescent="0.2">
      <c r="A25" s="149"/>
      <c r="B25" s="149"/>
      <c r="C25" s="149"/>
      <c r="D25" s="149"/>
      <c r="E25" s="149"/>
      <c r="F25" s="149"/>
      <c r="G25" s="149"/>
      <c r="H25" s="149"/>
      <c r="I25" s="149"/>
      <c r="J25" s="2"/>
      <c r="K25" s="71"/>
      <c r="L25" s="71"/>
      <c r="M25" s="71"/>
      <c r="N25" s="78"/>
    </row>
    <row r="26" spans="1:14" ht="11.25" customHeight="1" x14ac:dyDescent="0.2">
      <c r="A26" s="149"/>
      <c r="B26" s="149"/>
      <c r="C26" s="149"/>
      <c r="D26" s="149"/>
      <c r="E26" s="149"/>
      <c r="F26" s="149"/>
      <c r="G26" s="149"/>
      <c r="H26" s="149"/>
      <c r="I26" s="149"/>
      <c r="J26" s="2"/>
      <c r="K26" s="71"/>
      <c r="L26" s="78"/>
      <c r="M26" s="71"/>
      <c r="N26" s="78"/>
    </row>
    <row r="27" spans="1:14" ht="12" x14ac:dyDescent="0.2">
      <c r="A27" s="138" t="s">
        <v>65</v>
      </c>
      <c r="B27" s="138"/>
      <c r="C27" s="138"/>
      <c r="D27" s="138"/>
      <c r="E27" s="138"/>
      <c r="F27" s="138"/>
      <c r="G27" s="138"/>
      <c r="H27" s="138"/>
      <c r="I27" s="138"/>
      <c r="J27" s="2"/>
      <c r="K27" s="71"/>
      <c r="L27" s="71"/>
      <c r="M27" s="71"/>
      <c r="N27" s="71"/>
    </row>
    <row r="28" spans="1:14" ht="12" x14ac:dyDescent="0.2">
      <c r="A28" s="138"/>
      <c r="B28" s="138"/>
      <c r="C28" s="138"/>
      <c r="D28" s="138"/>
      <c r="E28" s="138"/>
      <c r="F28" s="138"/>
      <c r="G28" s="138"/>
      <c r="H28" s="138"/>
      <c r="I28" s="138"/>
      <c r="J28" s="2"/>
      <c r="K28" s="71"/>
      <c r="L28" s="71"/>
      <c r="M28" s="71"/>
      <c r="N28" s="71"/>
    </row>
    <row r="29" spans="1:14" ht="11.25" customHeight="1" x14ac:dyDescent="0.2">
      <c r="A29" s="23"/>
      <c r="B29" s="23"/>
      <c r="C29" s="23"/>
      <c r="D29" s="23"/>
      <c r="E29" s="23"/>
      <c r="F29" s="50"/>
      <c r="G29" s="50"/>
      <c r="H29" s="50"/>
      <c r="I29" s="50"/>
      <c r="J29" s="2"/>
      <c r="K29" s="71"/>
      <c r="L29" s="71"/>
      <c r="M29" s="71"/>
      <c r="N29" s="71"/>
    </row>
    <row r="30" spans="1:14" ht="12" x14ac:dyDescent="0.2">
      <c r="A30" s="2"/>
      <c r="B30" s="2"/>
      <c r="C30" s="4"/>
      <c r="D30" s="23"/>
      <c r="E30" s="50"/>
      <c r="F30" s="50"/>
      <c r="G30" s="50"/>
      <c r="H30" s="50"/>
      <c r="I30" s="50"/>
      <c r="J30" s="23"/>
      <c r="K30" s="71"/>
      <c r="L30" s="71"/>
      <c r="M30" s="71"/>
      <c r="N30" s="71"/>
    </row>
  </sheetData>
  <mergeCells count="24">
    <mergeCell ref="A9:C9"/>
    <mergeCell ref="A24:I26"/>
    <mergeCell ref="A27:I28"/>
    <mergeCell ref="A10:A22"/>
    <mergeCell ref="B10:C10"/>
    <mergeCell ref="B11:B15"/>
    <mergeCell ref="B16:B19"/>
    <mergeCell ref="B20:B22"/>
    <mergeCell ref="A23:C23"/>
    <mergeCell ref="B1:N1"/>
    <mergeCell ref="A3:I4"/>
    <mergeCell ref="A5:A8"/>
    <mergeCell ref="B5:B8"/>
    <mergeCell ref="C5:C8"/>
    <mergeCell ref="D5:E6"/>
    <mergeCell ref="F5:I5"/>
    <mergeCell ref="F6:G6"/>
    <mergeCell ref="H6:I6"/>
    <mergeCell ref="D7:D8"/>
    <mergeCell ref="E7:E8"/>
    <mergeCell ref="F7:F8"/>
    <mergeCell ref="G7:G8"/>
    <mergeCell ref="H7:H8"/>
    <mergeCell ref="I7:I8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27"/>
  <sheetViews>
    <sheetView zoomScaleNormal="100" workbookViewId="0">
      <selection activeCell="F19" sqref="F19:G19"/>
    </sheetView>
  </sheetViews>
  <sheetFormatPr baseColWidth="10" defaultColWidth="9.5703125" defaultRowHeight="11.25" x14ac:dyDescent="0.2"/>
  <cols>
    <col min="1" max="1" width="11.85546875" style="3" customWidth="1"/>
    <col min="2" max="2" width="14.140625" style="3" customWidth="1"/>
    <col min="3" max="3" width="9.5703125" style="3"/>
    <col min="4" max="4" width="10" style="3" bestFit="1" customWidth="1"/>
    <col min="5" max="6" width="9.5703125" style="3"/>
    <col min="7" max="7" width="10" style="3" bestFit="1" customWidth="1"/>
    <col min="8" max="10" width="9.5703125" style="3"/>
    <col min="11" max="11" width="11.42578125" style="3" bestFit="1" customWidth="1"/>
    <col min="12" max="12" width="18" style="3" customWidth="1"/>
    <col min="13" max="16384" width="9.5703125" style="3"/>
  </cols>
  <sheetData>
    <row r="1" spans="1:14" s="1" customFormat="1" ht="38.25" customHeight="1" thickBot="1" x14ac:dyDescent="0.25">
      <c r="A1" s="54"/>
      <c r="B1" s="154" t="s">
        <v>67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5"/>
      <c r="L2" s="15"/>
      <c r="M2" s="15"/>
      <c r="N2" s="15"/>
    </row>
    <row r="3" spans="1:14" x14ac:dyDescent="0.2">
      <c r="A3" s="131" t="s">
        <v>53</v>
      </c>
      <c r="B3" s="119"/>
      <c r="C3" s="119"/>
      <c r="D3" s="119"/>
      <c r="E3" s="119"/>
      <c r="F3" s="119"/>
      <c r="G3" s="119"/>
      <c r="H3" s="119"/>
      <c r="I3" s="119"/>
      <c r="J3" s="2"/>
      <c r="K3" s="15"/>
      <c r="L3" s="15"/>
      <c r="M3" s="15"/>
      <c r="N3" s="15"/>
    </row>
    <row r="4" spans="1:14" ht="11.25" customHeight="1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15"/>
      <c r="L4" s="15"/>
      <c r="M4" s="15"/>
      <c r="N4" s="15"/>
    </row>
    <row r="5" spans="1:14" ht="11.25" customHeight="1" x14ac:dyDescent="0.2">
      <c r="A5" s="162" t="s">
        <v>1</v>
      </c>
      <c r="B5" s="161" t="s">
        <v>50</v>
      </c>
      <c r="C5" s="159" t="s">
        <v>3</v>
      </c>
      <c r="D5" s="159" t="s">
        <v>4</v>
      </c>
      <c r="E5" s="160"/>
      <c r="F5" s="159" t="s">
        <v>5</v>
      </c>
      <c r="G5" s="160"/>
      <c r="H5" s="160"/>
      <c r="I5" s="160"/>
      <c r="J5" s="2"/>
      <c r="K5" s="15"/>
      <c r="L5" s="15"/>
      <c r="M5" s="15"/>
      <c r="N5" s="15"/>
    </row>
    <row r="6" spans="1:14" ht="12" customHeight="1" x14ac:dyDescent="0.2">
      <c r="A6" s="163"/>
      <c r="B6" s="159"/>
      <c r="C6" s="159"/>
      <c r="D6" s="159"/>
      <c r="E6" s="160"/>
      <c r="F6" s="159" t="s">
        <v>6</v>
      </c>
      <c r="G6" s="160"/>
      <c r="H6" s="159" t="s">
        <v>7</v>
      </c>
      <c r="I6" s="160"/>
      <c r="J6" s="2"/>
      <c r="K6" s="15"/>
      <c r="L6" s="15"/>
      <c r="M6" s="15"/>
      <c r="N6" s="15"/>
    </row>
    <row r="7" spans="1:14" ht="12" customHeight="1" x14ac:dyDescent="0.2">
      <c r="A7" s="163"/>
      <c r="B7" s="159"/>
      <c r="C7" s="159"/>
      <c r="D7" s="157" t="s">
        <v>8</v>
      </c>
      <c r="E7" s="157" t="s">
        <v>19</v>
      </c>
      <c r="F7" s="157" t="s">
        <v>8</v>
      </c>
      <c r="G7" s="157" t="s">
        <v>19</v>
      </c>
      <c r="H7" s="157" t="s">
        <v>8</v>
      </c>
      <c r="I7" s="157" t="s">
        <v>19</v>
      </c>
      <c r="J7" s="2"/>
      <c r="K7" s="15"/>
      <c r="L7" s="15"/>
      <c r="M7" s="15"/>
      <c r="N7" s="15"/>
    </row>
    <row r="8" spans="1:14" ht="12" customHeight="1" x14ac:dyDescent="0.2">
      <c r="A8" s="164"/>
      <c r="B8" s="159"/>
      <c r="C8" s="159"/>
      <c r="D8" s="158"/>
      <c r="E8" s="158"/>
      <c r="F8" s="158"/>
      <c r="G8" s="158"/>
      <c r="H8" s="158"/>
      <c r="I8" s="158"/>
      <c r="J8" s="2"/>
      <c r="K8" s="15"/>
      <c r="L8" s="15"/>
      <c r="M8" s="15"/>
      <c r="N8" s="15"/>
    </row>
    <row r="9" spans="1:14" ht="12" customHeight="1" x14ac:dyDescent="0.2">
      <c r="A9" s="122" t="s">
        <v>4</v>
      </c>
      <c r="B9" s="123"/>
      <c r="C9" s="124"/>
      <c r="D9" s="5">
        <v>912476.0000000007</v>
      </c>
      <c r="E9" s="6">
        <v>52.479407677572212</v>
      </c>
      <c r="F9" s="5">
        <v>514483.00000000017</v>
      </c>
      <c r="G9" s="6">
        <v>53.206034018616734</v>
      </c>
      <c r="H9" s="5">
        <v>397993</v>
      </c>
      <c r="I9" s="6">
        <v>51.540102464113687</v>
      </c>
      <c r="J9" s="15"/>
      <c r="K9" s="15"/>
      <c r="L9" s="15"/>
      <c r="M9" s="15"/>
      <c r="N9" s="15"/>
    </row>
    <row r="10" spans="1:14" ht="12" customHeight="1" x14ac:dyDescent="0.2">
      <c r="A10" s="145" t="s">
        <v>51</v>
      </c>
      <c r="B10" s="122" t="s">
        <v>4</v>
      </c>
      <c r="C10" s="124"/>
      <c r="D10" s="5">
        <v>748906.00000000012</v>
      </c>
      <c r="E10" s="6">
        <v>51.042854510445977</v>
      </c>
      <c r="F10" s="5">
        <v>373318.00000000017</v>
      </c>
      <c r="G10" s="6">
        <v>50.333763708152333</v>
      </c>
      <c r="H10" s="5">
        <v>375588</v>
      </c>
      <c r="I10" s="6">
        <v>51.747659669638011</v>
      </c>
      <c r="J10" s="98"/>
      <c r="K10" s="15"/>
      <c r="L10" s="15"/>
      <c r="M10" s="15"/>
      <c r="N10" s="15"/>
    </row>
    <row r="11" spans="1:14" ht="12" customHeight="1" x14ac:dyDescent="0.2">
      <c r="A11" s="116"/>
      <c r="B11" s="125" t="s">
        <v>10</v>
      </c>
      <c r="C11" s="8" t="s">
        <v>4</v>
      </c>
      <c r="D11" s="5">
        <v>704882.00000000012</v>
      </c>
      <c r="E11" s="6">
        <v>51.255245558831184</v>
      </c>
      <c r="F11" s="5">
        <v>336156.00000000017</v>
      </c>
      <c r="G11" s="6">
        <v>50.4890586513405</v>
      </c>
      <c r="H11" s="5">
        <v>368726</v>
      </c>
      <c r="I11" s="6">
        <v>51.953754278244546</v>
      </c>
      <c r="J11" s="98"/>
      <c r="K11" s="15"/>
      <c r="L11" s="15"/>
      <c r="M11" s="15"/>
      <c r="N11" s="15"/>
    </row>
    <row r="12" spans="1:14" ht="12" customHeight="1" x14ac:dyDescent="0.2">
      <c r="A12" s="116"/>
      <c r="B12" s="126"/>
      <c r="C12" s="7" t="s">
        <v>11</v>
      </c>
      <c r="D12" s="56">
        <v>125302</v>
      </c>
      <c r="E12" s="64">
        <v>49.199533926034697</v>
      </c>
      <c r="F12" s="56">
        <v>55350</v>
      </c>
      <c r="G12" s="64">
        <v>48.439024390243901</v>
      </c>
      <c r="H12" s="56">
        <v>69952</v>
      </c>
      <c r="I12" s="64">
        <v>49.801292314730098</v>
      </c>
      <c r="J12" s="98"/>
      <c r="K12" s="15"/>
      <c r="L12" s="15"/>
      <c r="M12" s="15"/>
      <c r="N12" s="15"/>
    </row>
    <row r="13" spans="1:14" ht="12" customHeight="1" x14ac:dyDescent="0.2">
      <c r="A13" s="116"/>
      <c r="B13" s="126"/>
      <c r="C13" s="9" t="s">
        <v>12</v>
      </c>
      <c r="D13" s="57">
        <v>285497</v>
      </c>
      <c r="E13" s="68">
        <v>49.441149994570871</v>
      </c>
      <c r="F13" s="57">
        <v>147164</v>
      </c>
      <c r="G13" s="68">
        <v>48.14764480443587</v>
      </c>
      <c r="H13" s="57">
        <v>138333</v>
      </c>
      <c r="I13" s="68">
        <v>50.817230884893696</v>
      </c>
      <c r="J13" s="98"/>
      <c r="K13" s="15"/>
      <c r="L13" s="15"/>
      <c r="M13" s="15"/>
      <c r="N13" s="15"/>
    </row>
    <row r="14" spans="1:14" ht="12" customHeight="1" x14ac:dyDescent="0.2">
      <c r="A14" s="116"/>
      <c r="B14" s="126"/>
      <c r="C14" s="52" t="s">
        <v>48</v>
      </c>
      <c r="D14" s="57">
        <v>189692</v>
      </c>
      <c r="E14" s="68">
        <v>49.015772937182376</v>
      </c>
      <c r="F14" s="57">
        <v>90510</v>
      </c>
      <c r="G14" s="68">
        <v>45.495525356314218</v>
      </c>
      <c r="H14" s="57">
        <v>99182</v>
      </c>
      <c r="I14" s="68">
        <v>52.228226896009353</v>
      </c>
      <c r="J14" s="94"/>
      <c r="K14" s="15"/>
      <c r="L14" s="15"/>
      <c r="M14" s="15"/>
      <c r="N14" s="15"/>
    </row>
    <row r="15" spans="1:14" ht="12" customHeight="1" x14ac:dyDescent="0.2">
      <c r="A15" s="116"/>
      <c r="B15" s="127"/>
      <c r="C15" s="14" t="s">
        <v>14</v>
      </c>
      <c r="D15" s="88">
        <v>104391</v>
      </c>
      <c r="E15" s="63">
        <v>62.8</v>
      </c>
      <c r="F15" s="58">
        <v>43132</v>
      </c>
      <c r="G15" s="63">
        <v>71.599999999999994</v>
      </c>
      <c r="H15" s="58">
        <v>61259</v>
      </c>
      <c r="I15" s="63">
        <v>56.533733818704192</v>
      </c>
      <c r="J15" s="94"/>
      <c r="K15" s="15"/>
      <c r="L15" s="15"/>
      <c r="M15" s="15"/>
      <c r="N15" s="15"/>
    </row>
    <row r="16" spans="1:14" ht="12" customHeight="1" x14ac:dyDescent="0.2">
      <c r="A16" s="116"/>
      <c r="B16" s="125" t="s">
        <v>15</v>
      </c>
      <c r="C16" s="8" t="s">
        <v>4</v>
      </c>
      <c r="D16" s="5">
        <v>5193</v>
      </c>
      <c r="E16" s="6">
        <v>32.81340265742346</v>
      </c>
      <c r="F16" s="5">
        <v>2864</v>
      </c>
      <c r="G16" s="6">
        <v>32.960893854748605</v>
      </c>
      <c r="H16" s="5">
        <v>2329</v>
      </c>
      <c r="I16" s="6">
        <v>32.632030914555607</v>
      </c>
      <c r="J16" s="94"/>
      <c r="K16" s="15"/>
      <c r="L16" s="15"/>
      <c r="M16" s="15"/>
      <c r="N16" s="15"/>
    </row>
    <row r="17" spans="1:14" ht="12" customHeight="1" x14ac:dyDescent="0.2">
      <c r="A17" s="116"/>
      <c r="B17" s="126"/>
      <c r="C17" s="7" t="s">
        <v>11</v>
      </c>
      <c r="D17" s="56">
        <v>600</v>
      </c>
      <c r="E17" s="64">
        <v>35.666666666666671</v>
      </c>
      <c r="F17" s="56">
        <v>444</v>
      </c>
      <c r="G17" s="64">
        <v>34.234234234234236</v>
      </c>
      <c r="H17" s="56">
        <v>156</v>
      </c>
      <c r="I17" s="64">
        <v>39.743589743589745</v>
      </c>
      <c r="J17" s="94"/>
      <c r="K17" s="15"/>
      <c r="L17" s="15"/>
      <c r="M17" s="15"/>
      <c r="N17" s="15"/>
    </row>
    <row r="18" spans="1:14" ht="12" customHeight="1" x14ac:dyDescent="0.2">
      <c r="A18" s="116"/>
      <c r="B18" s="126"/>
      <c r="C18" s="9" t="s">
        <v>12</v>
      </c>
      <c r="D18" s="57">
        <v>4245</v>
      </c>
      <c r="E18" s="68">
        <v>32.697290930506476</v>
      </c>
      <c r="F18" s="57">
        <v>2420</v>
      </c>
      <c r="G18" s="68">
        <v>32.727272727272727</v>
      </c>
      <c r="H18" s="57">
        <v>1825</v>
      </c>
      <c r="I18" s="68">
        <v>32.657534246575345</v>
      </c>
      <c r="J18" s="94"/>
      <c r="K18" s="15"/>
      <c r="L18" s="15"/>
      <c r="M18" s="15"/>
      <c r="N18" s="15"/>
    </row>
    <row r="19" spans="1:14" ht="12" customHeight="1" x14ac:dyDescent="0.2">
      <c r="A19" s="116"/>
      <c r="B19" s="127"/>
      <c r="C19" s="53" t="s">
        <v>48</v>
      </c>
      <c r="D19" s="88">
        <v>348</v>
      </c>
      <c r="E19" s="63">
        <v>29.310344827586203</v>
      </c>
      <c r="F19" s="90" t="s">
        <v>21</v>
      </c>
      <c r="G19" s="99" t="s">
        <v>21</v>
      </c>
      <c r="H19" s="58">
        <v>348</v>
      </c>
      <c r="I19" s="63">
        <v>29.310344827586203</v>
      </c>
      <c r="J19" s="94"/>
      <c r="K19" s="15"/>
      <c r="L19" s="15"/>
      <c r="M19" s="15"/>
      <c r="N19" s="15"/>
    </row>
    <row r="20" spans="1:14" ht="12" customHeight="1" x14ac:dyDescent="0.2">
      <c r="A20" s="116"/>
      <c r="B20" s="125" t="s">
        <v>16</v>
      </c>
      <c r="C20" s="8" t="s">
        <v>4</v>
      </c>
      <c r="D20" s="5">
        <v>38831</v>
      </c>
      <c r="E20" s="6">
        <v>49.625299374211323</v>
      </c>
      <c r="F20" s="5">
        <v>34298</v>
      </c>
      <c r="G20" s="6">
        <v>50.262405971193658</v>
      </c>
      <c r="H20" s="5">
        <v>4533</v>
      </c>
      <c r="I20" s="6">
        <v>44.804765056254134</v>
      </c>
      <c r="J20" s="94"/>
      <c r="K20" s="15"/>
      <c r="L20" s="15"/>
      <c r="M20" s="15"/>
      <c r="N20" s="15"/>
    </row>
    <row r="21" spans="1:14" ht="11.25" customHeight="1" x14ac:dyDescent="0.2">
      <c r="A21" s="116"/>
      <c r="B21" s="126"/>
      <c r="C21" s="7" t="s">
        <v>12</v>
      </c>
      <c r="D21" s="56">
        <v>5459</v>
      </c>
      <c r="E21" s="64">
        <v>62.648836783293646</v>
      </c>
      <c r="F21" s="56">
        <v>5227</v>
      </c>
      <c r="G21" s="64">
        <v>62.138894203175823</v>
      </c>
      <c r="H21" s="56">
        <v>232</v>
      </c>
      <c r="I21" s="64">
        <v>74.137931034482762</v>
      </c>
      <c r="J21" s="94"/>
      <c r="K21" s="15"/>
      <c r="L21" s="15"/>
      <c r="M21" s="15"/>
      <c r="N21" s="15"/>
    </row>
    <row r="22" spans="1:14" ht="12" customHeight="1" x14ac:dyDescent="0.2">
      <c r="A22" s="116"/>
      <c r="B22" s="127"/>
      <c r="C22" s="53" t="s">
        <v>48</v>
      </c>
      <c r="D22" s="58">
        <v>33372</v>
      </c>
      <c r="E22" s="63">
        <v>47.494905909145388</v>
      </c>
      <c r="F22" s="58">
        <v>29071</v>
      </c>
      <c r="G22" s="63">
        <v>48.126999415224795</v>
      </c>
      <c r="H22" s="58">
        <v>4301</v>
      </c>
      <c r="I22" s="63">
        <v>43.222506393861892</v>
      </c>
      <c r="J22" s="94"/>
      <c r="K22" s="15"/>
      <c r="L22" s="15"/>
      <c r="M22" s="15"/>
      <c r="N22" s="15"/>
    </row>
    <row r="23" spans="1:14" ht="12.75" customHeight="1" x14ac:dyDescent="0.2">
      <c r="A23" s="145" t="s">
        <v>49</v>
      </c>
      <c r="B23" s="116"/>
      <c r="C23" s="116"/>
      <c r="D23" s="5">
        <v>163570</v>
      </c>
      <c r="E23" s="6">
        <v>59.056672984043523</v>
      </c>
      <c r="F23" s="89">
        <v>141165</v>
      </c>
      <c r="G23" s="6">
        <v>60.801898487585447</v>
      </c>
      <c r="H23" s="89">
        <v>22405</v>
      </c>
      <c r="I23" s="6">
        <v>48.060700736442755</v>
      </c>
      <c r="J23" s="97"/>
      <c r="K23" s="15"/>
      <c r="L23" s="15"/>
      <c r="M23" s="15"/>
      <c r="N23" s="15"/>
    </row>
    <row r="24" spans="1:14" x14ac:dyDescent="0.2">
      <c r="A24" s="138" t="s">
        <v>66</v>
      </c>
      <c r="B24" s="138"/>
      <c r="C24" s="138"/>
      <c r="D24" s="138"/>
      <c r="E24" s="138"/>
      <c r="F24" s="138"/>
      <c r="G24" s="138"/>
      <c r="H24" s="138"/>
      <c r="I24" s="138"/>
      <c r="J24" s="2"/>
      <c r="K24" s="15"/>
      <c r="L24" s="15"/>
      <c r="M24" s="15"/>
      <c r="N24" s="15"/>
    </row>
    <row r="25" spans="1:14" x14ac:dyDescent="0.2">
      <c r="A25" s="138"/>
      <c r="B25" s="138"/>
      <c r="C25" s="138"/>
      <c r="D25" s="138"/>
      <c r="E25" s="138"/>
      <c r="F25" s="138"/>
      <c r="G25" s="138"/>
      <c r="H25" s="138"/>
      <c r="I25" s="138"/>
      <c r="J25" s="2"/>
      <c r="K25" s="15"/>
      <c r="L25" s="15"/>
      <c r="M25" s="15"/>
      <c r="N25" s="15"/>
    </row>
    <row r="26" spans="1:14" ht="11.25" customHeight="1" x14ac:dyDescent="0.2">
      <c r="A26" s="23"/>
      <c r="B26" s="23"/>
      <c r="C26" s="23"/>
      <c r="D26" s="23"/>
      <c r="E26" s="23"/>
      <c r="F26" s="50"/>
      <c r="G26" s="50"/>
      <c r="H26" s="50"/>
      <c r="I26" s="50"/>
      <c r="J26" s="2"/>
      <c r="K26" s="15"/>
      <c r="L26" s="15"/>
      <c r="M26" s="15"/>
      <c r="N26" s="15"/>
    </row>
    <row r="27" spans="1:14" x14ac:dyDescent="0.2">
      <c r="A27" s="2"/>
      <c r="B27" s="23"/>
      <c r="C27" s="23"/>
      <c r="D27" s="23"/>
      <c r="E27" s="23"/>
      <c r="F27" s="50"/>
      <c r="G27" s="50"/>
      <c r="H27" s="50"/>
      <c r="I27" s="50"/>
      <c r="J27" s="2"/>
      <c r="K27" s="15"/>
      <c r="L27" s="15"/>
      <c r="M27" s="15"/>
      <c r="N27" s="15"/>
    </row>
  </sheetData>
  <mergeCells count="23">
    <mergeCell ref="A9:C9"/>
    <mergeCell ref="A24:I25"/>
    <mergeCell ref="A10:A22"/>
    <mergeCell ref="B10:C10"/>
    <mergeCell ref="B11:B15"/>
    <mergeCell ref="B16:B19"/>
    <mergeCell ref="B20:B22"/>
    <mergeCell ref="A23:C23"/>
    <mergeCell ref="B1:N1"/>
    <mergeCell ref="A3:I4"/>
    <mergeCell ref="A5:A8"/>
    <mergeCell ref="B5:B8"/>
    <mergeCell ref="C5:C8"/>
    <mergeCell ref="D5:E6"/>
    <mergeCell ref="F5:I5"/>
    <mergeCell ref="F6:G6"/>
    <mergeCell ref="H6:I6"/>
    <mergeCell ref="D7:D8"/>
    <mergeCell ref="E7:E8"/>
    <mergeCell ref="F7:F8"/>
    <mergeCell ref="G7:G8"/>
    <mergeCell ref="H7:H8"/>
    <mergeCell ref="I7:I8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26"/>
  <sheetViews>
    <sheetView zoomScaleNormal="100" workbookViewId="0">
      <selection activeCell="D9" sqref="D9:I23"/>
    </sheetView>
  </sheetViews>
  <sheetFormatPr baseColWidth="10" defaultColWidth="9.5703125" defaultRowHeight="11.25" x14ac:dyDescent="0.2"/>
  <cols>
    <col min="1" max="1" width="11.85546875" style="3" customWidth="1"/>
    <col min="2" max="2" width="14.140625" style="3" customWidth="1"/>
    <col min="3" max="3" width="9.5703125" style="3"/>
    <col min="4" max="4" width="10" style="3" bestFit="1" customWidth="1"/>
    <col min="5" max="6" width="9.5703125" style="3"/>
    <col min="7" max="7" width="10" style="3" bestFit="1" customWidth="1"/>
    <col min="8" max="10" width="9.5703125" style="3"/>
    <col min="11" max="12" width="11.42578125" style="3" bestFit="1" customWidth="1"/>
    <col min="13" max="16384" width="9.5703125" style="3"/>
  </cols>
  <sheetData>
    <row r="1" spans="1:27" s="1" customFormat="1" ht="38.25" customHeight="1" thickBot="1" x14ac:dyDescent="0.25">
      <c r="A1" s="54"/>
      <c r="B1" s="154" t="s">
        <v>68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2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5"/>
      <c r="L2" s="15"/>
      <c r="M2" s="15"/>
      <c r="N2" s="15"/>
    </row>
    <row r="3" spans="1:27" x14ac:dyDescent="0.2">
      <c r="A3" s="131" t="s">
        <v>53</v>
      </c>
      <c r="B3" s="119"/>
      <c r="C3" s="119"/>
      <c r="D3" s="119"/>
      <c r="E3" s="119"/>
      <c r="F3" s="119"/>
      <c r="G3" s="119"/>
      <c r="H3" s="119"/>
      <c r="I3" s="119"/>
      <c r="J3" s="2"/>
      <c r="K3" s="15"/>
      <c r="L3" s="15"/>
      <c r="M3" s="15"/>
      <c r="N3" s="15"/>
    </row>
    <row r="4" spans="1:27" ht="11.25" customHeight="1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15"/>
      <c r="L4" s="15"/>
      <c r="M4" s="15"/>
      <c r="N4" s="15"/>
    </row>
    <row r="5" spans="1:27" ht="11.25" customHeight="1" x14ac:dyDescent="0.2">
      <c r="A5" s="162" t="s">
        <v>1</v>
      </c>
      <c r="B5" s="161" t="s">
        <v>50</v>
      </c>
      <c r="C5" s="159" t="s">
        <v>3</v>
      </c>
      <c r="D5" s="159" t="s">
        <v>4</v>
      </c>
      <c r="E5" s="160"/>
      <c r="F5" s="159" t="s">
        <v>5</v>
      </c>
      <c r="G5" s="160"/>
      <c r="H5" s="160"/>
      <c r="I5" s="160"/>
      <c r="J5" s="2"/>
      <c r="K5" s="15"/>
      <c r="L5" s="15"/>
      <c r="M5" s="15"/>
      <c r="N5" s="15"/>
    </row>
    <row r="6" spans="1:27" ht="12" customHeight="1" x14ac:dyDescent="0.2">
      <c r="A6" s="163"/>
      <c r="B6" s="159"/>
      <c r="C6" s="159"/>
      <c r="D6" s="159"/>
      <c r="E6" s="160"/>
      <c r="F6" s="159" t="s">
        <v>6</v>
      </c>
      <c r="G6" s="160"/>
      <c r="H6" s="159" t="s">
        <v>7</v>
      </c>
      <c r="I6" s="160"/>
      <c r="J6" s="2"/>
      <c r="K6" s="15"/>
      <c r="L6" s="15"/>
      <c r="M6" s="15"/>
      <c r="N6" s="15"/>
    </row>
    <row r="7" spans="1:27" ht="12" customHeight="1" x14ac:dyDescent="0.2">
      <c r="A7" s="163"/>
      <c r="B7" s="159"/>
      <c r="C7" s="159"/>
      <c r="D7" s="157" t="s">
        <v>8</v>
      </c>
      <c r="E7" s="157" t="s">
        <v>19</v>
      </c>
      <c r="F7" s="157" t="s">
        <v>8</v>
      </c>
      <c r="G7" s="157" t="s">
        <v>19</v>
      </c>
      <c r="H7" s="157" t="s">
        <v>8</v>
      </c>
      <c r="I7" s="157" t="s">
        <v>19</v>
      </c>
      <c r="J7" s="2"/>
      <c r="K7" s="2"/>
      <c r="L7" s="2"/>
      <c r="M7" s="2"/>
      <c r="N7" s="2"/>
    </row>
    <row r="8" spans="1:27" ht="12" customHeight="1" x14ac:dyDescent="0.2">
      <c r="A8" s="164"/>
      <c r="B8" s="159"/>
      <c r="C8" s="159"/>
      <c r="D8" s="158"/>
      <c r="E8" s="158"/>
      <c r="F8" s="158"/>
      <c r="G8" s="158"/>
      <c r="H8" s="158"/>
      <c r="I8" s="158"/>
      <c r="J8" s="2"/>
      <c r="K8" s="2"/>
      <c r="L8" s="2"/>
      <c r="M8" s="2"/>
      <c r="N8" s="2"/>
    </row>
    <row r="9" spans="1:27" ht="12" customHeight="1" x14ac:dyDescent="0.2">
      <c r="A9" s="122" t="s">
        <v>4</v>
      </c>
      <c r="B9" s="123"/>
      <c r="C9" s="124"/>
      <c r="D9" s="5">
        <v>931558</v>
      </c>
      <c r="E9" s="6">
        <v>52.382281429637302</v>
      </c>
      <c r="F9" s="5">
        <v>535141</v>
      </c>
      <c r="G9" s="6">
        <v>52.946848348494292</v>
      </c>
      <c r="H9" s="5">
        <v>396417.00000000029</v>
      </c>
      <c r="I9" s="6">
        <v>51.620137380586606</v>
      </c>
      <c r="J9" s="15"/>
      <c r="K9" s="15"/>
      <c r="L9" s="15"/>
      <c r="M9" s="15"/>
      <c r="N9" s="15"/>
      <c r="U9" s="100"/>
      <c r="V9" s="100"/>
      <c r="W9" s="100"/>
      <c r="X9" s="100"/>
      <c r="Y9" s="100"/>
      <c r="Z9" s="100"/>
      <c r="AA9" s="100"/>
    </row>
    <row r="10" spans="1:27" ht="12" customHeight="1" x14ac:dyDescent="0.2">
      <c r="A10" s="145" t="s">
        <v>51</v>
      </c>
      <c r="B10" s="122" t="s">
        <v>4</v>
      </c>
      <c r="C10" s="124"/>
      <c r="D10" s="5">
        <v>754660</v>
      </c>
      <c r="E10" s="6">
        <v>51.193307776807615</v>
      </c>
      <c r="F10" s="5">
        <v>378637</v>
      </c>
      <c r="G10" s="6">
        <v>50.473003665712426</v>
      </c>
      <c r="H10" s="5">
        <v>376023.00000000029</v>
      </c>
      <c r="I10" s="6">
        <v>51.918632636833387</v>
      </c>
      <c r="J10" s="98"/>
      <c r="K10" s="98"/>
      <c r="L10" s="98"/>
      <c r="M10" s="98"/>
      <c r="N10" s="98"/>
      <c r="U10" s="100"/>
      <c r="V10" s="100"/>
      <c r="W10" s="100"/>
      <c r="X10" s="100"/>
      <c r="Y10" s="100"/>
      <c r="Z10" s="100"/>
      <c r="AA10" s="100"/>
    </row>
    <row r="11" spans="1:27" ht="12" customHeight="1" x14ac:dyDescent="0.2">
      <c r="A11" s="116"/>
      <c r="B11" s="125" t="s">
        <v>10</v>
      </c>
      <c r="C11" s="8" t="s">
        <v>4</v>
      </c>
      <c r="D11" s="5">
        <v>707531</v>
      </c>
      <c r="E11" s="6">
        <v>51.450466481327425</v>
      </c>
      <c r="F11" s="5">
        <v>338250.99999999994</v>
      </c>
      <c r="G11" s="6">
        <v>50.69341997510729</v>
      </c>
      <c r="H11" s="5">
        <v>369280.00000000029</v>
      </c>
      <c r="I11" s="6">
        <v>52.143901646447141</v>
      </c>
      <c r="J11" s="98"/>
      <c r="K11" s="98"/>
      <c r="L11" s="98"/>
      <c r="M11" s="98"/>
      <c r="N11" s="98"/>
      <c r="U11" s="100"/>
      <c r="V11" s="100"/>
      <c r="W11" s="100"/>
      <c r="X11" s="100"/>
      <c r="Y11" s="100"/>
      <c r="Z11" s="100"/>
      <c r="AA11" s="100"/>
    </row>
    <row r="12" spans="1:27" ht="12" customHeight="1" x14ac:dyDescent="0.2">
      <c r="A12" s="116"/>
      <c r="B12" s="126"/>
      <c r="C12" s="7" t="s">
        <v>11</v>
      </c>
      <c r="D12" s="56">
        <v>124447.00000000009</v>
      </c>
      <c r="E12" s="64">
        <v>49.370414714697759</v>
      </c>
      <c r="F12" s="56">
        <v>55985.999999999985</v>
      </c>
      <c r="G12" s="64">
        <v>48.694316436251974</v>
      </c>
      <c r="H12" s="56">
        <v>68461</v>
      </c>
      <c r="I12" s="64">
        <v>49.923314003593404</v>
      </c>
      <c r="J12" s="98"/>
      <c r="K12" s="98"/>
      <c r="L12" s="98"/>
      <c r="M12" s="98"/>
      <c r="N12" s="98"/>
      <c r="U12" s="100"/>
      <c r="V12" s="100"/>
      <c r="W12" s="100"/>
      <c r="X12" s="100"/>
      <c r="Y12" s="100"/>
      <c r="Z12" s="100"/>
      <c r="AA12" s="100"/>
    </row>
    <row r="13" spans="1:27" ht="12" customHeight="1" x14ac:dyDescent="0.2">
      <c r="A13" s="116"/>
      <c r="B13" s="126"/>
      <c r="C13" s="9" t="s">
        <v>12</v>
      </c>
      <c r="D13" s="57">
        <v>285236</v>
      </c>
      <c r="E13" s="68">
        <v>49.31320029729774</v>
      </c>
      <c r="F13" s="57">
        <v>147055.00000000023</v>
      </c>
      <c r="G13" s="68">
        <v>48.169052395362485</v>
      </c>
      <c r="H13" s="57">
        <v>138181.00000000023</v>
      </c>
      <c r="I13" s="68">
        <v>50.530825511466858</v>
      </c>
      <c r="J13" s="98"/>
      <c r="K13" s="98"/>
      <c r="L13" s="98"/>
      <c r="M13" s="98"/>
      <c r="N13" s="98"/>
      <c r="U13" s="100"/>
      <c r="V13" s="100"/>
      <c r="W13" s="100"/>
      <c r="X13" s="100"/>
      <c r="Y13" s="100"/>
      <c r="Z13" s="100"/>
      <c r="AA13" s="100"/>
    </row>
    <row r="14" spans="1:27" ht="12" customHeight="1" x14ac:dyDescent="0.2">
      <c r="A14" s="116"/>
      <c r="B14" s="126"/>
      <c r="C14" s="52" t="s">
        <v>48</v>
      </c>
      <c r="D14" s="57">
        <v>192331</v>
      </c>
      <c r="E14" s="68">
        <v>49.043575918598982</v>
      </c>
      <c r="F14" s="57">
        <v>91910</v>
      </c>
      <c r="G14" s="68">
        <v>45.776302905015633</v>
      </c>
      <c r="H14" s="57">
        <v>100420.99999999993</v>
      </c>
      <c r="I14" s="68">
        <v>52.033937124704934</v>
      </c>
      <c r="J14" s="94"/>
      <c r="K14" s="94"/>
      <c r="L14" s="94"/>
      <c r="M14" s="94"/>
      <c r="N14" s="94"/>
      <c r="U14" s="100"/>
      <c r="V14" s="100"/>
      <c r="W14" s="100"/>
      <c r="X14" s="100"/>
      <c r="Y14" s="100"/>
      <c r="Z14" s="100"/>
      <c r="AA14" s="100"/>
    </row>
    <row r="15" spans="1:27" ht="12" customHeight="1" x14ac:dyDescent="0.2">
      <c r="A15" s="116"/>
      <c r="B15" s="127"/>
      <c r="C15" s="14" t="s">
        <v>14</v>
      </c>
      <c r="D15" s="88">
        <v>105517.0000000001</v>
      </c>
      <c r="E15" s="63">
        <v>64.068349175962169</v>
      </c>
      <c r="F15" s="58">
        <v>43299.999999999956</v>
      </c>
      <c r="G15" s="63">
        <v>72.288683602771329</v>
      </c>
      <c r="H15" s="58">
        <v>62217</v>
      </c>
      <c r="I15" s="63">
        <v>58.347397013677906</v>
      </c>
      <c r="J15" s="94"/>
      <c r="K15" s="94"/>
      <c r="L15" s="94"/>
      <c r="M15" s="94"/>
      <c r="N15" s="94"/>
      <c r="U15" s="100"/>
      <c r="V15" s="100"/>
      <c r="W15" s="100"/>
      <c r="X15" s="100"/>
      <c r="Y15" s="100"/>
      <c r="Z15" s="100"/>
      <c r="AA15" s="100"/>
    </row>
    <row r="16" spans="1:27" ht="12" customHeight="1" x14ac:dyDescent="0.2">
      <c r="A16" s="116"/>
      <c r="B16" s="125" t="s">
        <v>15</v>
      </c>
      <c r="C16" s="8" t="s">
        <v>4</v>
      </c>
      <c r="D16" s="5">
        <v>5109.0000000000009</v>
      </c>
      <c r="E16" s="6">
        <v>32.178508514386408</v>
      </c>
      <c r="F16" s="5">
        <v>2744.9999999999986</v>
      </c>
      <c r="G16" s="6">
        <v>31.657559198542756</v>
      </c>
      <c r="H16" s="5">
        <v>2364</v>
      </c>
      <c r="I16" s="6">
        <v>32.783417935702232</v>
      </c>
      <c r="J16" s="94"/>
      <c r="K16" s="94"/>
      <c r="L16" s="94"/>
      <c r="M16" s="94"/>
      <c r="N16" s="94"/>
      <c r="U16" s="100"/>
      <c r="V16" s="100"/>
      <c r="W16" s="100"/>
      <c r="X16" s="100"/>
      <c r="Y16" s="100"/>
      <c r="Z16" s="100"/>
      <c r="AA16" s="100"/>
    </row>
    <row r="17" spans="1:27" ht="12" customHeight="1" x14ac:dyDescent="0.2">
      <c r="A17" s="116"/>
      <c r="B17" s="126"/>
      <c r="C17" s="7" t="s">
        <v>11</v>
      </c>
      <c r="D17" s="56">
        <v>574.99999999999977</v>
      </c>
      <c r="E17" s="64">
        <v>33.391304347826065</v>
      </c>
      <c r="F17" s="56">
        <v>426.00000000000011</v>
      </c>
      <c r="G17" s="64">
        <v>32.394366197183089</v>
      </c>
      <c r="H17" s="56">
        <v>149</v>
      </c>
      <c r="I17" s="64">
        <v>36.241610738255041</v>
      </c>
      <c r="J17" s="94"/>
      <c r="K17" s="94"/>
      <c r="L17" s="94"/>
      <c r="M17" s="94"/>
      <c r="N17" s="94"/>
      <c r="U17" s="100"/>
      <c r="V17" s="100"/>
      <c r="W17" s="100"/>
      <c r="X17" s="100"/>
      <c r="Y17" s="100"/>
      <c r="Z17" s="100"/>
      <c r="AA17" s="100"/>
    </row>
    <row r="18" spans="1:27" ht="12" customHeight="1" x14ac:dyDescent="0.2">
      <c r="A18" s="116"/>
      <c r="B18" s="126"/>
      <c r="C18" s="9" t="s">
        <v>12</v>
      </c>
      <c r="D18" s="57">
        <v>4157.0000000000009</v>
      </c>
      <c r="E18" s="68">
        <v>32.258840509983202</v>
      </c>
      <c r="F18" s="57">
        <v>2318.9999999999986</v>
      </c>
      <c r="G18" s="68">
        <v>31.522207848210375</v>
      </c>
      <c r="H18" s="57">
        <v>1838.0000000000002</v>
      </c>
      <c r="I18" s="68">
        <v>33.1882480957563</v>
      </c>
      <c r="J18" s="94"/>
      <c r="K18" s="94"/>
      <c r="L18" s="94"/>
      <c r="M18" s="94"/>
      <c r="N18" s="94"/>
      <c r="U18" s="100"/>
      <c r="V18" s="100"/>
      <c r="W18" s="100"/>
      <c r="X18" s="100"/>
      <c r="Y18" s="100"/>
      <c r="Z18" s="100"/>
      <c r="AA18" s="100"/>
    </row>
    <row r="19" spans="1:27" ht="12" customHeight="1" x14ac:dyDescent="0.2">
      <c r="A19" s="116"/>
      <c r="B19" s="127"/>
      <c r="C19" s="53" t="s">
        <v>48</v>
      </c>
      <c r="D19" s="88">
        <v>376.99999999999994</v>
      </c>
      <c r="E19" s="63">
        <v>29.442970822281154</v>
      </c>
      <c r="F19" s="90" t="s">
        <v>21</v>
      </c>
      <c r="G19" s="99" t="s">
        <v>21</v>
      </c>
      <c r="H19" s="58">
        <v>376.99999999999994</v>
      </c>
      <c r="I19" s="63">
        <v>29.442970822281154</v>
      </c>
      <c r="J19" s="94"/>
      <c r="K19" s="94"/>
      <c r="L19" s="94"/>
      <c r="M19" s="94"/>
      <c r="N19" s="94"/>
      <c r="U19" s="100"/>
      <c r="V19" s="100"/>
      <c r="W19" s="100"/>
      <c r="X19" s="100"/>
      <c r="Y19" s="100"/>
      <c r="Z19" s="100"/>
      <c r="AA19" s="100"/>
    </row>
    <row r="20" spans="1:27" ht="12" customHeight="1" x14ac:dyDescent="0.2">
      <c r="A20" s="116"/>
      <c r="B20" s="125" t="s">
        <v>16</v>
      </c>
      <c r="C20" s="8" t="s">
        <v>4</v>
      </c>
      <c r="D20" s="5">
        <v>42020</v>
      </c>
      <c r="E20" s="6">
        <v>49.175530016418001</v>
      </c>
      <c r="F20" s="5">
        <v>37641</v>
      </c>
      <c r="G20" s="6">
        <v>49.864534636634076</v>
      </c>
      <c r="H20" s="5">
        <v>4378.9999999999991</v>
      </c>
      <c r="I20" s="6">
        <v>43.251883991778932</v>
      </c>
      <c r="J20" s="94"/>
      <c r="K20" s="94"/>
      <c r="L20" s="94"/>
      <c r="M20" s="94"/>
      <c r="N20" s="94"/>
      <c r="U20" s="100"/>
      <c r="V20" s="100"/>
      <c r="W20" s="100"/>
      <c r="X20" s="100"/>
      <c r="Y20" s="100"/>
      <c r="Z20" s="100"/>
      <c r="AA20" s="100"/>
    </row>
    <row r="21" spans="1:27" ht="11.25" customHeight="1" x14ac:dyDescent="0.2">
      <c r="A21" s="116"/>
      <c r="B21" s="126"/>
      <c r="C21" s="7" t="s">
        <v>12</v>
      </c>
      <c r="D21" s="56">
        <v>5283</v>
      </c>
      <c r="E21" s="64">
        <v>62.843081582434223</v>
      </c>
      <c r="F21" s="56">
        <v>5062</v>
      </c>
      <c r="G21" s="64">
        <v>62.4</v>
      </c>
      <c r="H21" s="56">
        <v>221</v>
      </c>
      <c r="I21" s="64">
        <v>71.945701357466049</v>
      </c>
      <c r="J21" s="94"/>
      <c r="K21" s="94"/>
      <c r="L21" s="94"/>
      <c r="M21" s="94"/>
      <c r="N21" s="94"/>
      <c r="U21" s="100"/>
      <c r="V21" s="100"/>
      <c r="W21" s="100"/>
      <c r="X21" s="100"/>
      <c r="Y21" s="100"/>
      <c r="Z21" s="100"/>
      <c r="AA21" s="100"/>
    </row>
    <row r="22" spans="1:27" ht="12" customHeight="1" x14ac:dyDescent="0.2">
      <c r="A22" s="116"/>
      <c r="B22" s="127"/>
      <c r="C22" s="53" t="s">
        <v>48</v>
      </c>
      <c r="D22" s="58">
        <v>36737</v>
      </c>
      <c r="E22" s="63">
        <v>47.198932926829258</v>
      </c>
      <c r="F22" s="58">
        <v>32579</v>
      </c>
      <c r="G22" s="63">
        <v>47.897354042605429</v>
      </c>
      <c r="H22" s="58">
        <v>4157.9999999999991</v>
      </c>
      <c r="I22" s="63">
        <v>41.72679172679171</v>
      </c>
      <c r="J22" s="94"/>
      <c r="K22" s="94"/>
      <c r="L22" s="94"/>
      <c r="M22" s="94"/>
      <c r="N22" s="94"/>
      <c r="U22" s="100"/>
      <c r="V22" s="100"/>
      <c r="W22" s="100"/>
      <c r="X22" s="100"/>
      <c r="Y22" s="100"/>
      <c r="Z22" s="100"/>
      <c r="AA22" s="100"/>
    </row>
    <row r="23" spans="1:27" ht="12.75" customHeight="1" x14ac:dyDescent="0.2">
      <c r="A23" s="145" t="s">
        <v>49</v>
      </c>
      <c r="B23" s="116"/>
      <c r="C23" s="116"/>
      <c r="D23" s="5">
        <v>176898.00000000006</v>
      </c>
      <c r="E23" s="6">
        <v>57.454578344582728</v>
      </c>
      <c r="F23" s="89">
        <v>156504</v>
      </c>
      <c r="G23" s="6">
        <v>58.93204007565307</v>
      </c>
      <c r="H23" s="89">
        <v>20393.999999999996</v>
      </c>
      <c r="I23" s="6">
        <v>46.116504854368984</v>
      </c>
      <c r="J23" s="97"/>
      <c r="K23" s="97"/>
      <c r="L23" s="97"/>
      <c r="M23" s="97"/>
      <c r="N23" s="97"/>
      <c r="U23" s="100"/>
      <c r="V23" s="100"/>
      <c r="W23" s="100"/>
      <c r="X23" s="100"/>
      <c r="Y23" s="100"/>
      <c r="Z23" s="100"/>
      <c r="AA23" s="100"/>
    </row>
    <row r="24" spans="1:27" x14ac:dyDescent="0.2">
      <c r="A24" s="138" t="s">
        <v>69</v>
      </c>
      <c r="B24" s="138"/>
      <c r="C24" s="138"/>
      <c r="D24" s="138"/>
      <c r="E24" s="138"/>
      <c r="F24" s="138"/>
      <c r="G24" s="138"/>
      <c r="H24" s="138"/>
      <c r="I24" s="138"/>
      <c r="J24" s="2"/>
      <c r="K24" s="2"/>
      <c r="L24" s="2"/>
      <c r="M24" s="2"/>
      <c r="N24" s="2"/>
    </row>
    <row r="25" spans="1:27" x14ac:dyDescent="0.2">
      <c r="A25" s="138"/>
      <c r="B25" s="138"/>
      <c r="C25" s="138"/>
      <c r="D25" s="138"/>
      <c r="E25" s="138"/>
      <c r="F25" s="138"/>
      <c r="G25" s="138"/>
      <c r="H25" s="138"/>
      <c r="I25" s="138"/>
      <c r="J25" s="2"/>
      <c r="K25" s="2"/>
      <c r="L25" s="2"/>
      <c r="M25" s="2"/>
      <c r="N25" s="2"/>
    </row>
    <row r="26" spans="1:27" ht="11.25" customHeight="1" x14ac:dyDescent="0.2">
      <c r="A26" s="23"/>
      <c r="B26" s="23"/>
      <c r="C26" s="23"/>
      <c r="D26" s="23"/>
      <c r="E26" s="23"/>
      <c r="F26" s="50"/>
      <c r="G26" s="50"/>
      <c r="H26" s="50"/>
      <c r="I26" s="50"/>
      <c r="J26" s="2"/>
      <c r="K26" s="2"/>
      <c r="L26" s="2"/>
      <c r="M26" s="2"/>
      <c r="N26" s="2"/>
    </row>
  </sheetData>
  <mergeCells count="23">
    <mergeCell ref="A9:C9"/>
    <mergeCell ref="A24:I25"/>
    <mergeCell ref="A10:A22"/>
    <mergeCell ref="B10:C10"/>
    <mergeCell ref="B11:B15"/>
    <mergeCell ref="B16:B19"/>
    <mergeCell ref="B20:B22"/>
    <mergeCell ref="A23:C23"/>
    <mergeCell ref="B1:N1"/>
    <mergeCell ref="A3:I4"/>
    <mergeCell ref="A5:A8"/>
    <mergeCell ref="B5:B8"/>
    <mergeCell ref="C5:C8"/>
    <mergeCell ref="D5:E6"/>
    <mergeCell ref="F5:I5"/>
    <mergeCell ref="F6:G6"/>
    <mergeCell ref="H6:I6"/>
    <mergeCell ref="D7:D8"/>
    <mergeCell ref="E7:E8"/>
    <mergeCell ref="F7:F8"/>
    <mergeCell ref="G7:G8"/>
    <mergeCell ref="H7:H8"/>
    <mergeCell ref="I7:I8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26"/>
  <sheetViews>
    <sheetView zoomScaleNormal="100" workbookViewId="0">
      <selection activeCell="F19" sqref="F19:G19"/>
    </sheetView>
  </sheetViews>
  <sheetFormatPr baseColWidth="10" defaultColWidth="9.5703125" defaultRowHeight="11.25" x14ac:dyDescent="0.2"/>
  <cols>
    <col min="1" max="1" width="11.85546875" style="3" customWidth="1"/>
    <col min="2" max="2" width="14.140625" style="3" customWidth="1"/>
    <col min="3" max="3" width="9.5703125" style="3"/>
    <col min="4" max="4" width="10" style="3" bestFit="1" customWidth="1"/>
    <col min="5" max="6" width="9.5703125" style="3"/>
    <col min="7" max="7" width="10" style="3" bestFit="1" customWidth="1"/>
    <col min="8" max="10" width="9.5703125" style="3"/>
    <col min="11" max="12" width="11.42578125" style="3" bestFit="1" customWidth="1"/>
    <col min="13" max="16384" width="9.5703125" style="3"/>
  </cols>
  <sheetData>
    <row r="1" spans="1:27" s="1" customFormat="1" ht="38.25" customHeight="1" thickBot="1" x14ac:dyDescent="0.25">
      <c r="A1" s="54"/>
      <c r="B1" s="154" t="s">
        <v>70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2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5"/>
      <c r="L2" s="15"/>
      <c r="M2" s="15"/>
      <c r="N2" s="15"/>
    </row>
    <row r="3" spans="1:27" x14ac:dyDescent="0.2">
      <c r="A3" s="131" t="s">
        <v>53</v>
      </c>
      <c r="B3" s="119"/>
      <c r="C3" s="119"/>
      <c r="D3" s="119"/>
      <c r="E3" s="119"/>
      <c r="F3" s="119"/>
      <c r="G3" s="119"/>
      <c r="H3" s="119"/>
      <c r="I3" s="119"/>
      <c r="J3" s="2"/>
      <c r="K3" s="15"/>
      <c r="L3" s="15"/>
      <c r="M3" s="15"/>
      <c r="N3" s="15"/>
    </row>
    <row r="4" spans="1:27" ht="11.25" customHeight="1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15"/>
      <c r="L4" s="15"/>
      <c r="M4" s="15"/>
      <c r="N4" s="15"/>
    </row>
    <row r="5" spans="1:27" ht="11.25" customHeight="1" x14ac:dyDescent="0.2">
      <c r="A5" s="162" t="s">
        <v>1</v>
      </c>
      <c r="B5" s="161" t="s">
        <v>50</v>
      </c>
      <c r="C5" s="159" t="s">
        <v>3</v>
      </c>
      <c r="D5" s="159" t="s">
        <v>4</v>
      </c>
      <c r="E5" s="160"/>
      <c r="F5" s="159" t="s">
        <v>5</v>
      </c>
      <c r="G5" s="160"/>
      <c r="H5" s="160"/>
      <c r="I5" s="160"/>
      <c r="J5" s="2"/>
      <c r="K5" s="15"/>
      <c r="L5" s="15"/>
      <c r="M5" s="15"/>
      <c r="N5" s="15"/>
    </row>
    <row r="6" spans="1:27" ht="12" customHeight="1" x14ac:dyDescent="0.2">
      <c r="A6" s="163"/>
      <c r="B6" s="159"/>
      <c r="C6" s="159"/>
      <c r="D6" s="159"/>
      <c r="E6" s="160"/>
      <c r="F6" s="159" t="s">
        <v>6</v>
      </c>
      <c r="G6" s="160"/>
      <c r="H6" s="159" t="s">
        <v>7</v>
      </c>
      <c r="I6" s="160"/>
      <c r="J6" s="2"/>
      <c r="K6" s="15"/>
      <c r="L6" s="15"/>
      <c r="M6" s="15"/>
      <c r="N6" s="15"/>
    </row>
    <row r="7" spans="1:27" ht="12" customHeight="1" x14ac:dyDescent="0.2">
      <c r="A7" s="163"/>
      <c r="B7" s="159"/>
      <c r="C7" s="159"/>
      <c r="D7" s="157" t="s">
        <v>8</v>
      </c>
      <c r="E7" s="157" t="s">
        <v>19</v>
      </c>
      <c r="F7" s="157" t="s">
        <v>8</v>
      </c>
      <c r="G7" s="157" t="s">
        <v>19</v>
      </c>
      <c r="H7" s="157" t="s">
        <v>8</v>
      </c>
      <c r="I7" s="157" t="s">
        <v>19</v>
      </c>
      <c r="J7" s="2"/>
      <c r="K7" s="15"/>
      <c r="L7" s="15"/>
      <c r="M7" s="15"/>
      <c r="N7" s="15"/>
    </row>
    <row r="8" spans="1:27" ht="12" customHeight="1" x14ac:dyDescent="0.2">
      <c r="A8" s="164"/>
      <c r="B8" s="159"/>
      <c r="C8" s="159"/>
      <c r="D8" s="158"/>
      <c r="E8" s="158"/>
      <c r="F8" s="158"/>
      <c r="G8" s="158"/>
      <c r="H8" s="158"/>
      <c r="I8" s="158"/>
      <c r="J8" s="2"/>
      <c r="K8" s="15"/>
      <c r="L8" s="15"/>
      <c r="M8" s="15"/>
      <c r="N8" s="15"/>
    </row>
    <row r="9" spans="1:27" ht="12" customHeight="1" x14ac:dyDescent="0.2">
      <c r="A9" s="122" t="s">
        <v>4</v>
      </c>
      <c r="B9" s="123"/>
      <c r="C9" s="124"/>
      <c r="D9" s="5">
        <v>872409.00000000047</v>
      </c>
      <c r="E9" s="6">
        <v>51.96083488363832</v>
      </c>
      <c r="F9" s="5">
        <v>482298</v>
      </c>
      <c r="G9" s="6">
        <v>52.449315568383049</v>
      </c>
      <c r="H9" s="5">
        <v>390111.00000000041</v>
      </c>
      <c r="I9" s="6">
        <v>51.356921491575491</v>
      </c>
      <c r="J9" s="15"/>
      <c r="K9" s="15"/>
      <c r="L9" s="15"/>
      <c r="M9" s="15"/>
      <c r="N9" s="15"/>
      <c r="Z9" s="100"/>
      <c r="AA9" s="100"/>
    </row>
    <row r="10" spans="1:27" ht="12" customHeight="1" x14ac:dyDescent="0.2">
      <c r="A10" s="145" t="s">
        <v>51</v>
      </c>
      <c r="B10" s="122" t="s">
        <v>4</v>
      </c>
      <c r="C10" s="124"/>
      <c r="D10" s="5">
        <v>755751</v>
      </c>
      <c r="E10" s="6">
        <v>51.048956600785189</v>
      </c>
      <c r="F10" s="5">
        <v>382337</v>
      </c>
      <c r="G10" s="6">
        <v>50.468304140064937</v>
      </c>
      <c r="H10" s="5">
        <v>373414.00000000041</v>
      </c>
      <c r="I10" s="6">
        <v>51.643484175740639</v>
      </c>
      <c r="J10" s="98"/>
      <c r="K10" s="15"/>
      <c r="L10" s="15"/>
      <c r="M10" s="15"/>
      <c r="N10" s="15"/>
      <c r="Z10" s="100"/>
      <c r="AA10" s="100"/>
    </row>
    <row r="11" spans="1:27" ht="12" customHeight="1" x14ac:dyDescent="0.2">
      <c r="A11" s="116"/>
      <c r="B11" s="125" t="s">
        <v>10</v>
      </c>
      <c r="C11" s="8" t="s">
        <v>4</v>
      </c>
      <c r="D11" s="5">
        <v>708174</v>
      </c>
      <c r="E11" s="6">
        <v>51.377486323982488</v>
      </c>
      <c r="F11" s="5">
        <v>341406</v>
      </c>
      <c r="G11" s="6">
        <v>50.863780952883033</v>
      </c>
      <c r="H11" s="5">
        <v>366768.00000000041</v>
      </c>
      <c r="I11" s="6">
        <v>51.855668978754856</v>
      </c>
      <c r="J11" s="98"/>
      <c r="K11" s="15"/>
      <c r="L11" s="15"/>
      <c r="M11" s="15"/>
      <c r="N11" s="15"/>
      <c r="Z11" s="100"/>
      <c r="AA11" s="100"/>
    </row>
    <row r="12" spans="1:27" ht="12" customHeight="1" x14ac:dyDescent="0.2">
      <c r="A12" s="116"/>
      <c r="B12" s="126"/>
      <c r="C12" s="7" t="s">
        <v>11</v>
      </c>
      <c r="D12" s="56">
        <v>120629.00000000044</v>
      </c>
      <c r="E12" s="64">
        <v>49.406030059106662</v>
      </c>
      <c r="F12" s="56">
        <v>56077</v>
      </c>
      <c r="G12" s="64">
        <v>49.037929989122084</v>
      </c>
      <c r="H12" s="56">
        <v>64552</v>
      </c>
      <c r="I12" s="64">
        <v>49.725802453835506</v>
      </c>
      <c r="J12" s="98"/>
      <c r="K12" s="15"/>
      <c r="L12" s="15"/>
      <c r="M12" s="15"/>
      <c r="N12" s="15"/>
      <c r="Z12" s="100"/>
      <c r="AA12" s="100"/>
    </row>
    <row r="13" spans="1:27" ht="12" customHeight="1" x14ac:dyDescent="0.2">
      <c r="A13" s="116"/>
      <c r="B13" s="126"/>
      <c r="C13" s="9" t="s">
        <v>12</v>
      </c>
      <c r="D13" s="57">
        <v>286488.99999999977</v>
      </c>
      <c r="E13" s="68">
        <v>49.340114280129519</v>
      </c>
      <c r="F13" s="57">
        <v>148980.99999999985</v>
      </c>
      <c r="G13" s="68">
        <v>48.134325853632156</v>
      </c>
      <c r="H13" s="57">
        <v>137508.0000000002</v>
      </c>
      <c r="I13" s="68">
        <v>50.646507839543844</v>
      </c>
      <c r="J13" s="98"/>
      <c r="K13" s="15"/>
      <c r="L13" s="15"/>
      <c r="M13" s="15"/>
      <c r="N13" s="15"/>
      <c r="Z13" s="100"/>
      <c r="AA13" s="100"/>
    </row>
    <row r="14" spans="1:27" ht="12" customHeight="1" x14ac:dyDescent="0.2">
      <c r="A14" s="116"/>
      <c r="B14" s="126"/>
      <c r="C14" s="52" t="s">
        <v>48</v>
      </c>
      <c r="D14" s="57">
        <v>192113.00000000023</v>
      </c>
      <c r="E14" s="68">
        <v>49.151801283619477</v>
      </c>
      <c r="F14" s="57">
        <v>91572</v>
      </c>
      <c r="G14" s="68">
        <v>46.119993010964144</v>
      </c>
      <c r="H14" s="57">
        <v>100541.00000000006</v>
      </c>
      <c r="I14" s="68">
        <v>51.913149859261196</v>
      </c>
      <c r="J14" s="94"/>
      <c r="K14" s="15"/>
      <c r="L14" s="15"/>
      <c r="M14" s="15"/>
      <c r="N14" s="15"/>
      <c r="Z14" s="100"/>
      <c r="AA14" s="100"/>
    </row>
    <row r="15" spans="1:27" ht="12" customHeight="1" x14ac:dyDescent="0.2">
      <c r="A15" s="116"/>
      <c r="B15" s="127"/>
      <c r="C15" s="14" t="s">
        <v>14</v>
      </c>
      <c r="D15" s="88">
        <v>108943.00000000029</v>
      </c>
      <c r="E15" s="63">
        <v>62.842954572574506</v>
      </c>
      <c r="F15" s="58">
        <v>44775.999999999964</v>
      </c>
      <c r="G15" s="63">
        <v>71.93362515633379</v>
      </c>
      <c r="H15" s="58">
        <v>64167</v>
      </c>
      <c r="I15" s="63">
        <v>56.499446756120719</v>
      </c>
      <c r="J15" s="94"/>
      <c r="K15" s="15"/>
      <c r="L15" s="15"/>
      <c r="M15" s="15"/>
      <c r="N15" s="15"/>
      <c r="Z15" s="100"/>
      <c r="AA15" s="100"/>
    </row>
    <row r="16" spans="1:27" ht="12" customHeight="1" x14ac:dyDescent="0.2">
      <c r="A16" s="116"/>
      <c r="B16" s="125" t="s">
        <v>15</v>
      </c>
      <c r="C16" s="8" t="s">
        <v>4</v>
      </c>
      <c r="D16" s="5">
        <v>5040</v>
      </c>
      <c r="E16" s="6">
        <v>31.527777777777743</v>
      </c>
      <c r="F16" s="5">
        <v>2710.0000000000009</v>
      </c>
      <c r="G16" s="6">
        <v>31.070110701106984</v>
      </c>
      <c r="H16" s="5">
        <v>2329.9999999999991</v>
      </c>
      <c r="I16" s="6">
        <v>32.060085836909892</v>
      </c>
      <c r="J16" s="94"/>
      <c r="K16" s="15"/>
      <c r="L16" s="15"/>
      <c r="M16" s="15"/>
      <c r="N16" s="15"/>
      <c r="Z16" s="100"/>
      <c r="AA16" s="100"/>
    </row>
    <row r="17" spans="1:27" ht="12" customHeight="1" x14ac:dyDescent="0.2">
      <c r="A17" s="116"/>
      <c r="B17" s="126"/>
      <c r="C17" s="7" t="s">
        <v>11</v>
      </c>
      <c r="D17" s="56">
        <v>485.99999999999989</v>
      </c>
      <c r="E17" s="64">
        <v>35.390946502057623</v>
      </c>
      <c r="F17" s="56">
        <v>353.00000000000006</v>
      </c>
      <c r="G17" s="64">
        <v>32.861189801699702</v>
      </c>
      <c r="H17" s="56">
        <v>133</v>
      </c>
      <c r="I17" s="64">
        <v>42.105263157894726</v>
      </c>
      <c r="J17" s="94"/>
      <c r="K17" s="15"/>
      <c r="L17" s="15"/>
      <c r="M17" s="15"/>
      <c r="N17" s="15"/>
      <c r="Z17" s="100"/>
      <c r="AA17" s="100"/>
    </row>
    <row r="18" spans="1:27" ht="12" customHeight="1" x14ac:dyDescent="0.2">
      <c r="A18" s="116"/>
      <c r="B18" s="126"/>
      <c r="C18" s="9" t="s">
        <v>12</v>
      </c>
      <c r="D18" s="57">
        <v>4182</v>
      </c>
      <c r="E18" s="68">
        <v>31.03778096604491</v>
      </c>
      <c r="F18" s="57">
        <v>2357.0000000000009</v>
      </c>
      <c r="G18" s="68">
        <v>30.801866779804804</v>
      </c>
      <c r="H18" s="57">
        <v>1824.9999999999993</v>
      </c>
      <c r="I18" s="68">
        <v>31.342465753424676</v>
      </c>
      <c r="J18" s="94"/>
      <c r="K18" s="15"/>
      <c r="L18" s="15"/>
      <c r="M18" s="15"/>
      <c r="N18" s="15"/>
      <c r="Z18" s="100"/>
      <c r="AA18" s="100"/>
    </row>
    <row r="19" spans="1:27" ht="12" customHeight="1" x14ac:dyDescent="0.2">
      <c r="A19" s="116"/>
      <c r="B19" s="127"/>
      <c r="C19" s="53" t="s">
        <v>48</v>
      </c>
      <c r="D19" s="88">
        <v>372</v>
      </c>
      <c r="E19" s="63">
        <v>31.989247311827953</v>
      </c>
      <c r="F19" s="90" t="s">
        <v>21</v>
      </c>
      <c r="G19" s="99" t="s">
        <v>21</v>
      </c>
      <c r="H19" s="58">
        <v>372</v>
      </c>
      <c r="I19" s="63">
        <v>31.989247311827953</v>
      </c>
      <c r="J19" s="94"/>
      <c r="K19" s="15"/>
      <c r="L19" s="15"/>
      <c r="M19" s="15"/>
      <c r="N19" s="15"/>
      <c r="Z19" s="100"/>
      <c r="AA19" s="100"/>
    </row>
    <row r="20" spans="1:27" ht="12" customHeight="1" x14ac:dyDescent="0.2">
      <c r="A20" s="116"/>
      <c r="B20" s="125" t="s">
        <v>16</v>
      </c>
      <c r="C20" s="8" t="s">
        <v>4</v>
      </c>
      <c r="D20" s="5">
        <v>42536.999999999978</v>
      </c>
      <c r="E20" s="6">
        <v>47.892423066976988</v>
      </c>
      <c r="F20" s="5">
        <v>38220.999999999985</v>
      </c>
      <c r="G20" s="6">
        <v>48.311137856152399</v>
      </c>
      <c r="H20" s="5">
        <v>4315.9999999999982</v>
      </c>
      <c r="I20" s="6">
        <v>44.184430027803543</v>
      </c>
      <c r="J20" s="94"/>
      <c r="K20" s="15"/>
      <c r="L20" s="15"/>
      <c r="M20" s="15"/>
      <c r="N20" s="15"/>
      <c r="Z20" s="100"/>
      <c r="AA20" s="100"/>
    </row>
    <row r="21" spans="1:27" ht="11.25" customHeight="1" x14ac:dyDescent="0.2">
      <c r="A21" s="116"/>
      <c r="B21" s="126"/>
      <c r="C21" s="7" t="s">
        <v>12</v>
      </c>
      <c r="D21" s="56">
        <v>4983.0000000000018</v>
      </c>
      <c r="E21" s="64">
        <v>61.870359221352608</v>
      </c>
      <c r="F21" s="56">
        <v>4811.9999999999973</v>
      </c>
      <c r="G21" s="64">
        <v>61.554447215295127</v>
      </c>
      <c r="H21" s="56">
        <v>170.99999999999997</v>
      </c>
      <c r="I21" s="64">
        <v>70.760233918128648</v>
      </c>
      <c r="J21" s="94"/>
      <c r="K21" s="15"/>
      <c r="L21" s="15"/>
      <c r="M21" s="15"/>
      <c r="N21" s="15"/>
      <c r="Z21" s="100"/>
      <c r="AA21" s="100"/>
    </row>
    <row r="22" spans="1:27" ht="12" customHeight="1" x14ac:dyDescent="0.2">
      <c r="A22" s="116"/>
      <c r="B22" s="127"/>
      <c r="C22" s="53" t="s">
        <v>48</v>
      </c>
      <c r="D22" s="58">
        <v>37553.999999999978</v>
      </c>
      <c r="E22" s="63">
        <v>46.03770570378655</v>
      </c>
      <c r="F22" s="58">
        <v>33408.999999999985</v>
      </c>
      <c r="G22" s="63">
        <v>46.403663683438609</v>
      </c>
      <c r="H22" s="58">
        <v>4144.9999999999982</v>
      </c>
      <c r="I22" s="63">
        <v>43.088057901085669</v>
      </c>
      <c r="J22" s="94"/>
      <c r="K22" s="15"/>
      <c r="L22" s="15"/>
      <c r="M22" s="15"/>
      <c r="N22" s="15"/>
      <c r="Z22" s="100"/>
      <c r="AA22" s="100"/>
    </row>
    <row r="23" spans="1:27" ht="12.75" customHeight="1" x14ac:dyDescent="0.2">
      <c r="A23" s="145" t="s">
        <v>49</v>
      </c>
      <c r="B23" s="116"/>
      <c r="C23" s="116"/>
      <c r="D23" s="5">
        <v>116657.99999999971</v>
      </c>
      <c r="E23" s="6">
        <v>57.868298787910135</v>
      </c>
      <c r="F23" s="5">
        <v>99961</v>
      </c>
      <c r="G23" s="6">
        <v>60.026410300017076</v>
      </c>
      <c r="H23" s="5">
        <v>16697</v>
      </c>
      <c r="I23" s="6">
        <v>44.94819428639876</v>
      </c>
      <c r="J23" s="97"/>
      <c r="K23" s="15"/>
      <c r="L23" s="15"/>
      <c r="M23" s="15"/>
      <c r="N23" s="15"/>
      <c r="Z23" s="100"/>
      <c r="AA23" s="100"/>
    </row>
    <row r="24" spans="1:27" x14ac:dyDescent="0.2">
      <c r="A24" s="138" t="s">
        <v>71</v>
      </c>
      <c r="B24" s="138"/>
      <c r="C24" s="138"/>
      <c r="D24" s="138"/>
      <c r="E24" s="138"/>
      <c r="F24" s="138"/>
      <c r="G24" s="138"/>
      <c r="H24" s="138"/>
      <c r="I24" s="138"/>
      <c r="J24" s="2"/>
      <c r="K24" s="15"/>
      <c r="L24" s="15"/>
      <c r="M24" s="15"/>
      <c r="N24" s="15"/>
    </row>
    <row r="25" spans="1:27" x14ac:dyDescent="0.2">
      <c r="A25" s="138"/>
      <c r="B25" s="138"/>
      <c r="C25" s="138"/>
      <c r="D25" s="138"/>
      <c r="E25" s="138"/>
      <c r="F25" s="138"/>
      <c r="G25" s="138"/>
      <c r="H25" s="138"/>
      <c r="I25" s="138"/>
      <c r="J25" s="2"/>
      <c r="K25" s="15"/>
      <c r="L25" s="15"/>
      <c r="M25" s="15"/>
      <c r="N25" s="15"/>
    </row>
    <row r="26" spans="1:27" ht="11.25" customHeight="1" x14ac:dyDescent="0.2">
      <c r="A26" s="23"/>
      <c r="B26" s="23"/>
      <c r="C26" s="23"/>
      <c r="D26" s="23"/>
      <c r="E26" s="23"/>
      <c r="F26" s="50"/>
      <c r="G26" s="50"/>
      <c r="H26" s="50"/>
      <c r="I26" s="50"/>
      <c r="J26" s="2"/>
      <c r="K26" s="2"/>
      <c r="L26" s="2"/>
      <c r="M26" s="2"/>
      <c r="N26" s="2"/>
    </row>
  </sheetData>
  <mergeCells count="23">
    <mergeCell ref="A9:C9"/>
    <mergeCell ref="A24:I25"/>
    <mergeCell ref="A10:A22"/>
    <mergeCell ref="B10:C10"/>
    <mergeCell ref="B11:B15"/>
    <mergeCell ref="B16:B19"/>
    <mergeCell ref="B20:B22"/>
    <mergeCell ref="A23:C23"/>
    <mergeCell ref="B1:N1"/>
    <mergeCell ref="A3:I4"/>
    <mergeCell ref="A5:A8"/>
    <mergeCell ref="B5:B8"/>
    <mergeCell ref="C5:C8"/>
    <mergeCell ref="D5:E6"/>
    <mergeCell ref="F5:I5"/>
    <mergeCell ref="F6:G6"/>
    <mergeCell ref="H6:I6"/>
    <mergeCell ref="D7:D8"/>
    <mergeCell ref="E7:E8"/>
    <mergeCell ref="F7:F8"/>
    <mergeCell ref="G7:G8"/>
    <mergeCell ref="H7:H8"/>
    <mergeCell ref="I7:I8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A26"/>
  <sheetViews>
    <sheetView zoomScaleNormal="100" workbookViewId="0">
      <selection activeCell="K15" sqref="J15:K15"/>
    </sheetView>
  </sheetViews>
  <sheetFormatPr baseColWidth="10" defaultColWidth="9.5703125" defaultRowHeight="11.25" x14ac:dyDescent="0.2"/>
  <cols>
    <col min="1" max="1" width="11.85546875" style="3" customWidth="1"/>
    <col min="2" max="2" width="14.140625" style="3" customWidth="1"/>
    <col min="3" max="3" width="9.5703125" style="3"/>
    <col min="4" max="4" width="10" style="3" bestFit="1" customWidth="1"/>
    <col min="5" max="6" width="9.5703125" style="3"/>
    <col min="7" max="7" width="10" style="3" bestFit="1" customWidth="1"/>
    <col min="8" max="10" width="9.5703125" style="3"/>
    <col min="11" max="12" width="11.42578125" style="3" bestFit="1" customWidth="1"/>
    <col min="13" max="16384" width="9.5703125" style="3"/>
  </cols>
  <sheetData>
    <row r="1" spans="1:27" s="1" customFormat="1" ht="38.25" customHeight="1" thickBot="1" x14ac:dyDescent="0.25">
      <c r="A1" s="54"/>
      <c r="B1" s="154" t="s">
        <v>72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2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5"/>
      <c r="L2" s="15"/>
      <c r="M2" s="15"/>
      <c r="N2" s="15"/>
    </row>
    <row r="3" spans="1:27" x14ac:dyDescent="0.2">
      <c r="A3" s="131" t="s">
        <v>53</v>
      </c>
      <c r="B3" s="119"/>
      <c r="C3" s="119"/>
      <c r="D3" s="119"/>
      <c r="E3" s="119"/>
      <c r="F3" s="119"/>
      <c r="G3" s="119"/>
      <c r="H3" s="119"/>
      <c r="I3" s="119"/>
      <c r="J3" s="2"/>
      <c r="K3" s="15"/>
      <c r="L3" s="15"/>
      <c r="M3" s="15"/>
      <c r="N3" s="15"/>
    </row>
    <row r="4" spans="1:27" ht="11.25" customHeight="1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15"/>
      <c r="L4" s="15"/>
      <c r="M4" s="15"/>
      <c r="N4" s="15"/>
    </row>
    <row r="5" spans="1:27" ht="11.25" customHeight="1" x14ac:dyDescent="0.2">
      <c r="A5" s="162" t="s">
        <v>1</v>
      </c>
      <c r="B5" s="161" t="s">
        <v>50</v>
      </c>
      <c r="C5" s="159" t="s">
        <v>3</v>
      </c>
      <c r="D5" s="159" t="s">
        <v>4</v>
      </c>
      <c r="E5" s="160"/>
      <c r="F5" s="159" t="s">
        <v>5</v>
      </c>
      <c r="G5" s="160"/>
      <c r="H5" s="160"/>
      <c r="I5" s="160"/>
      <c r="J5" s="2"/>
      <c r="K5" s="15"/>
      <c r="L5" s="15"/>
      <c r="M5" s="15"/>
      <c r="N5" s="15"/>
    </row>
    <row r="6" spans="1:27" ht="12" customHeight="1" x14ac:dyDescent="0.2">
      <c r="A6" s="163"/>
      <c r="B6" s="159"/>
      <c r="C6" s="159"/>
      <c r="D6" s="159"/>
      <c r="E6" s="160"/>
      <c r="F6" s="159" t="s">
        <v>6</v>
      </c>
      <c r="G6" s="160"/>
      <c r="H6" s="159" t="s">
        <v>7</v>
      </c>
      <c r="I6" s="160"/>
      <c r="J6" s="2"/>
      <c r="K6" s="15"/>
      <c r="L6" s="15"/>
      <c r="M6" s="15"/>
      <c r="N6" s="15"/>
    </row>
    <row r="7" spans="1:27" ht="12" customHeight="1" x14ac:dyDescent="0.2">
      <c r="A7" s="163"/>
      <c r="B7" s="159"/>
      <c r="C7" s="159"/>
      <c r="D7" s="157" t="s">
        <v>8</v>
      </c>
      <c r="E7" s="157" t="s">
        <v>19</v>
      </c>
      <c r="F7" s="157" t="s">
        <v>8</v>
      </c>
      <c r="G7" s="157" t="s">
        <v>19</v>
      </c>
      <c r="H7" s="157" t="s">
        <v>8</v>
      </c>
      <c r="I7" s="157" t="s">
        <v>19</v>
      </c>
      <c r="J7" s="2"/>
      <c r="K7" s="15"/>
      <c r="L7" s="15"/>
      <c r="M7" s="15"/>
      <c r="N7" s="15"/>
    </row>
    <row r="8" spans="1:27" ht="12" customHeight="1" x14ac:dyDescent="0.2">
      <c r="A8" s="164"/>
      <c r="B8" s="159"/>
      <c r="C8" s="159"/>
      <c r="D8" s="158"/>
      <c r="E8" s="158"/>
      <c r="F8" s="158"/>
      <c r="G8" s="158"/>
      <c r="H8" s="158"/>
      <c r="I8" s="158"/>
      <c r="J8" s="2"/>
      <c r="K8" s="15"/>
      <c r="L8" s="15"/>
      <c r="M8" s="15"/>
      <c r="N8" s="15"/>
    </row>
    <row r="9" spans="1:27" ht="12" customHeight="1" x14ac:dyDescent="0.2">
      <c r="A9" s="122" t="s">
        <v>4</v>
      </c>
      <c r="B9" s="123"/>
      <c r="C9" s="124"/>
      <c r="D9" s="5">
        <v>854781</v>
      </c>
      <c r="E9" s="6">
        <v>52.908873734909875</v>
      </c>
      <c r="F9" s="5">
        <v>481870</v>
      </c>
      <c r="G9" s="6">
        <v>53.841907568431324</v>
      </c>
      <c r="H9" s="5">
        <v>372911</v>
      </c>
      <c r="I9" s="6">
        <v>51.703221412079557</v>
      </c>
      <c r="J9" s="15"/>
      <c r="K9" s="15"/>
      <c r="L9" s="15"/>
      <c r="M9" s="15"/>
      <c r="N9" s="15"/>
      <c r="Z9" s="100"/>
      <c r="AA9" s="100"/>
    </row>
    <row r="10" spans="1:27" ht="12" customHeight="1" x14ac:dyDescent="0.2">
      <c r="A10" s="145" t="s">
        <v>51</v>
      </c>
      <c r="B10" s="122" t="s">
        <v>4</v>
      </c>
      <c r="C10" s="124"/>
      <c r="D10" s="5">
        <v>745685</v>
      </c>
      <c r="E10" s="6">
        <v>51.243353426715032</v>
      </c>
      <c r="F10" s="5">
        <v>384266</v>
      </c>
      <c r="G10" s="6">
        <v>50.67401227274857</v>
      </c>
      <c r="H10" s="5">
        <v>361419</v>
      </c>
      <c r="I10" s="6">
        <v>51.848685320915614</v>
      </c>
      <c r="J10" s="98"/>
      <c r="K10" s="15"/>
      <c r="L10" s="15"/>
      <c r="M10" s="15"/>
      <c r="N10" s="15"/>
      <c r="Z10" s="100"/>
      <c r="AA10" s="100"/>
    </row>
    <row r="11" spans="1:27" ht="12" customHeight="1" x14ac:dyDescent="0.2">
      <c r="A11" s="116"/>
      <c r="B11" s="125" t="s">
        <v>10</v>
      </c>
      <c r="C11" s="8" t="s">
        <v>4</v>
      </c>
      <c r="D11" s="5">
        <v>700622</v>
      </c>
      <c r="E11" s="6">
        <v>51.546340251947555</v>
      </c>
      <c r="F11" s="5">
        <v>345698</v>
      </c>
      <c r="G11" s="6">
        <v>51.034139624759177</v>
      </c>
      <c r="H11" s="5">
        <v>354924</v>
      </c>
      <c r="I11" s="6">
        <v>52.045226583719327</v>
      </c>
      <c r="J11" s="98"/>
      <c r="K11" s="15"/>
      <c r="L11" s="15"/>
      <c r="M11" s="15"/>
      <c r="N11" s="15"/>
      <c r="Z11" s="100"/>
      <c r="AA11" s="100"/>
    </row>
    <row r="12" spans="1:27" ht="12" customHeight="1" x14ac:dyDescent="0.2">
      <c r="A12" s="116"/>
      <c r="B12" s="126"/>
      <c r="C12" s="7" t="s">
        <v>11</v>
      </c>
      <c r="D12" s="56">
        <v>107567</v>
      </c>
      <c r="E12" s="64">
        <v>49.16470664794965</v>
      </c>
      <c r="F12" s="56">
        <v>53069</v>
      </c>
      <c r="G12" s="64">
        <v>48.744087885582921</v>
      </c>
      <c r="H12" s="56">
        <v>54498</v>
      </c>
      <c r="I12" s="64">
        <v>49.574296304451536</v>
      </c>
      <c r="J12" s="98"/>
      <c r="K12" s="15"/>
      <c r="L12" s="15"/>
      <c r="M12" s="15"/>
      <c r="N12" s="15"/>
      <c r="Z12" s="100"/>
      <c r="AA12" s="100"/>
    </row>
    <row r="13" spans="1:27" ht="12" customHeight="1" x14ac:dyDescent="0.2">
      <c r="A13" s="116"/>
      <c r="B13" s="126"/>
      <c r="C13" s="9" t="s">
        <v>12</v>
      </c>
      <c r="D13" s="57">
        <v>282103</v>
      </c>
      <c r="E13" s="68">
        <v>49.395079102313694</v>
      </c>
      <c r="F13" s="57">
        <v>147613</v>
      </c>
      <c r="G13" s="68">
        <v>48.261331996504374</v>
      </c>
      <c r="H13" s="57">
        <v>134490</v>
      </c>
      <c r="I13" s="68">
        <v>50.639452747416172</v>
      </c>
      <c r="J13" s="98"/>
      <c r="K13" s="15"/>
      <c r="L13" s="15"/>
      <c r="M13" s="15"/>
      <c r="N13" s="15"/>
      <c r="Z13" s="100"/>
      <c r="AA13" s="100"/>
    </row>
    <row r="14" spans="1:27" ht="12" customHeight="1" x14ac:dyDescent="0.2">
      <c r="A14" s="116"/>
      <c r="B14" s="126"/>
      <c r="C14" s="52" t="s">
        <v>48</v>
      </c>
      <c r="D14" s="57">
        <v>198885</v>
      </c>
      <c r="E14" s="68">
        <v>48.74173517359278</v>
      </c>
      <c r="F14" s="57">
        <v>97932</v>
      </c>
      <c r="G14" s="68">
        <v>45.894089776579669</v>
      </c>
      <c r="H14" s="57">
        <v>100953</v>
      </c>
      <c r="I14" s="68">
        <v>51.504165304646719</v>
      </c>
      <c r="J14" s="94"/>
      <c r="K14" s="15"/>
      <c r="L14" s="15"/>
      <c r="M14" s="15"/>
      <c r="N14" s="15"/>
      <c r="Z14" s="100"/>
      <c r="AA14" s="100"/>
    </row>
    <row r="15" spans="1:27" ht="12" customHeight="1" x14ac:dyDescent="0.2">
      <c r="A15" s="116"/>
      <c r="B15" s="127"/>
      <c r="C15" s="14" t="s">
        <v>14</v>
      </c>
      <c r="D15" s="88">
        <v>112067</v>
      </c>
      <c r="E15" s="63">
        <v>64.224972561057228</v>
      </c>
      <c r="F15" s="58">
        <v>47084</v>
      </c>
      <c r="G15" s="63">
        <v>72.999320363605463</v>
      </c>
      <c r="H15" s="58">
        <v>64983</v>
      </c>
      <c r="I15" s="63">
        <v>57.867442254128001</v>
      </c>
      <c r="J15" s="88"/>
      <c r="K15" s="102"/>
      <c r="L15" s="15"/>
      <c r="M15" s="15"/>
      <c r="N15" s="15"/>
      <c r="Z15" s="100"/>
      <c r="AA15" s="100"/>
    </row>
    <row r="16" spans="1:27" ht="12" customHeight="1" x14ac:dyDescent="0.2">
      <c r="A16" s="116"/>
      <c r="B16" s="125" t="s">
        <v>15</v>
      </c>
      <c r="C16" s="8" t="s">
        <v>4</v>
      </c>
      <c r="D16" s="5">
        <v>4984</v>
      </c>
      <c r="E16" s="6">
        <v>32.624398073836275</v>
      </c>
      <c r="F16" s="5">
        <v>2744</v>
      </c>
      <c r="G16" s="6">
        <v>32.798833819241985</v>
      </c>
      <c r="H16" s="5">
        <v>2240</v>
      </c>
      <c r="I16" s="6">
        <v>32.410714285714285</v>
      </c>
      <c r="J16" s="94"/>
      <c r="K16" s="15"/>
      <c r="L16" s="15"/>
      <c r="M16" s="15"/>
      <c r="N16" s="15"/>
      <c r="Z16" s="100"/>
      <c r="AA16" s="100"/>
    </row>
    <row r="17" spans="1:27" ht="12" customHeight="1" x14ac:dyDescent="0.2">
      <c r="A17" s="116"/>
      <c r="B17" s="126"/>
      <c r="C17" s="7" t="s">
        <v>11</v>
      </c>
      <c r="D17" s="56">
        <v>456</v>
      </c>
      <c r="E17" s="64">
        <v>37.719298245614034</v>
      </c>
      <c r="F17" s="56">
        <v>361</v>
      </c>
      <c r="G17" s="64">
        <v>36.011080332409975</v>
      </c>
      <c r="H17" s="56">
        <v>95</v>
      </c>
      <c r="I17" s="64">
        <v>44.210526315789473</v>
      </c>
      <c r="J17" s="94"/>
      <c r="K17" s="15"/>
      <c r="L17" s="15"/>
      <c r="M17" s="15"/>
      <c r="N17" s="15"/>
      <c r="Z17" s="100"/>
      <c r="AA17" s="100"/>
    </row>
    <row r="18" spans="1:27" ht="12" customHeight="1" x14ac:dyDescent="0.2">
      <c r="A18" s="116"/>
      <c r="B18" s="126"/>
      <c r="C18" s="9" t="s">
        <v>12</v>
      </c>
      <c r="D18" s="57">
        <v>4149</v>
      </c>
      <c r="E18" s="68">
        <v>32.104121475054228</v>
      </c>
      <c r="F18" s="57">
        <v>2383</v>
      </c>
      <c r="G18" s="68">
        <v>32.312211498111623</v>
      </c>
      <c r="H18" s="57">
        <v>1766</v>
      </c>
      <c r="I18" s="68">
        <v>31.823329558323898</v>
      </c>
      <c r="J18" s="94"/>
      <c r="K18" s="15"/>
      <c r="L18" s="15"/>
      <c r="M18" s="15"/>
      <c r="N18" s="15"/>
      <c r="Z18" s="100"/>
      <c r="AA18" s="100"/>
    </row>
    <row r="19" spans="1:27" ht="12" customHeight="1" x14ac:dyDescent="0.2">
      <c r="A19" s="116"/>
      <c r="B19" s="127"/>
      <c r="C19" s="53" t="s">
        <v>48</v>
      </c>
      <c r="D19" s="88">
        <v>379</v>
      </c>
      <c r="E19" s="63">
        <v>32.189973614775724</v>
      </c>
      <c r="F19" s="90" t="s">
        <v>21</v>
      </c>
      <c r="G19" s="99" t="s">
        <v>21</v>
      </c>
      <c r="H19" s="58">
        <v>379</v>
      </c>
      <c r="I19" s="63">
        <v>32.189973614775724</v>
      </c>
      <c r="J19" s="94"/>
      <c r="K19" s="15"/>
      <c r="L19" s="15"/>
      <c r="M19" s="15"/>
      <c r="N19" s="15"/>
      <c r="Z19" s="100"/>
      <c r="AA19" s="100"/>
    </row>
    <row r="20" spans="1:27" ht="12" customHeight="1" x14ac:dyDescent="0.2">
      <c r="A20" s="116"/>
      <c r="B20" s="125" t="s">
        <v>16</v>
      </c>
      <c r="C20" s="8" t="s">
        <v>4</v>
      </c>
      <c r="D20" s="5">
        <v>40079</v>
      </c>
      <c r="E20" s="6">
        <v>48.262182190174407</v>
      </c>
      <c r="F20" s="5">
        <v>35824</v>
      </c>
      <c r="G20" s="6">
        <v>48.567999106744082</v>
      </c>
      <c r="H20" s="5">
        <v>4255</v>
      </c>
      <c r="I20" s="6">
        <v>45.687426556991774</v>
      </c>
      <c r="J20" s="94"/>
      <c r="K20" s="15"/>
      <c r="L20" s="15"/>
      <c r="M20" s="15"/>
      <c r="N20" s="15"/>
      <c r="Z20" s="100"/>
      <c r="AA20" s="100"/>
    </row>
    <row r="21" spans="1:27" ht="11.25" customHeight="1" x14ac:dyDescent="0.2">
      <c r="A21" s="116"/>
      <c r="B21" s="126"/>
      <c r="C21" s="7" t="s">
        <v>12</v>
      </c>
      <c r="D21" s="56">
        <v>5031</v>
      </c>
      <c r="E21" s="64">
        <v>62.492546213476444</v>
      </c>
      <c r="F21" s="56">
        <v>4841</v>
      </c>
      <c r="G21" s="64">
        <v>61.805412104936998</v>
      </c>
      <c r="H21" s="56">
        <v>190</v>
      </c>
      <c r="I21" s="64">
        <v>80</v>
      </c>
      <c r="J21" s="94"/>
      <c r="K21" s="15"/>
      <c r="L21" s="15"/>
      <c r="M21" s="15"/>
      <c r="N21" s="15"/>
      <c r="Z21" s="100"/>
      <c r="AA21" s="100"/>
    </row>
    <row r="22" spans="1:27" ht="12" customHeight="1" x14ac:dyDescent="0.2">
      <c r="A22" s="116"/>
      <c r="B22" s="127"/>
      <c r="C22" s="53" t="s">
        <v>48</v>
      </c>
      <c r="D22" s="58">
        <v>35048</v>
      </c>
      <c r="E22" s="63">
        <v>46.219470440538693</v>
      </c>
      <c r="F22" s="58">
        <v>30983</v>
      </c>
      <c r="G22" s="63">
        <v>46.499693380240778</v>
      </c>
      <c r="H22" s="58">
        <v>4065</v>
      </c>
      <c r="I22" s="63">
        <v>44.083640836408364</v>
      </c>
      <c r="J22" s="94"/>
      <c r="K22" s="15"/>
      <c r="L22" s="15"/>
      <c r="M22" s="15"/>
      <c r="N22" s="15"/>
      <c r="Z22" s="100"/>
      <c r="AA22" s="100"/>
    </row>
    <row r="23" spans="1:27" ht="12.75" customHeight="1" x14ac:dyDescent="0.2">
      <c r="A23" s="145" t="s">
        <v>49</v>
      </c>
      <c r="B23" s="116"/>
      <c r="C23" s="116"/>
      <c r="D23" s="5">
        <v>109096</v>
      </c>
      <c r="E23" s="6">
        <v>64.292916330571231</v>
      </c>
      <c r="F23" s="5">
        <v>97604</v>
      </c>
      <c r="G23" s="6">
        <v>66.313880578664808</v>
      </c>
      <c r="H23" s="5">
        <v>11492</v>
      </c>
      <c r="I23" s="6">
        <v>47.128437173686045</v>
      </c>
      <c r="J23" s="97"/>
      <c r="K23" s="15"/>
      <c r="L23" s="15"/>
      <c r="M23" s="15"/>
      <c r="N23" s="15"/>
      <c r="Z23" s="100"/>
      <c r="AA23" s="100"/>
    </row>
    <row r="24" spans="1:27" x14ac:dyDescent="0.2">
      <c r="A24" s="138" t="s">
        <v>73</v>
      </c>
      <c r="B24" s="138"/>
      <c r="C24" s="138"/>
      <c r="D24" s="138"/>
      <c r="E24" s="138"/>
      <c r="F24" s="138"/>
      <c r="G24" s="138"/>
      <c r="H24" s="138"/>
      <c r="I24" s="138"/>
      <c r="J24" s="2"/>
      <c r="K24" s="15"/>
      <c r="L24" s="15"/>
      <c r="M24" s="15"/>
      <c r="N24" s="15"/>
    </row>
    <row r="25" spans="1:27" x14ac:dyDescent="0.2">
      <c r="A25" s="138"/>
      <c r="B25" s="138"/>
      <c r="C25" s="138"/>
      <c r="D25" s="138"/>
      <c r="E25" s="138"/>
      <c r="F25" s="138"/>
      <c r="G25" s="138"/>
      <c r="H25" s="138"/>
      <c r="I25" s="138"/>
      <c r="J25" s="2"/>
      <c r="K25" s="15"/>
      <c r="L25" s="15"/>
      <c r="M25" s="15"/>
      <c r="N25" s="15"/>
    </row>
    <row r="26" spans="1:27" ht="11.25" customHeight="1" x14ac:dyDescent="0.2">
      <c r="A26" s="23"/>
      <c r="B26" s="23"/>
      <c r="C26" s="23"/>
      <c r="D26" s="23"/>
      <c r="E26" s="23"/>
      <c r="F26" s="50"/>
      <c r="G26" s="50"/>
      <c r="H26" s="50"/>
      <c r="I26" s="50"/>
      <c r="J26" s="2"/>
      <c r="K26" s="2"/>
      <c r="L26" s="2"/>
      <c r="M26" s="2"/>
      <c r="N26" s="2"/>
    </row>
  </sheetData>
  <mergeCells count="23">
    <mergeCell ref="A9:C9"/>
    <mergeCell ref="B1:N1"/>
    <mergeCell ref="A3:I4"/>
    <mergeCell ref="A5:A8"/>
    <mergeCell ref="B5:B8"/>
    <mergeCell ref="C5:C8"/>
    <mergeCell ref="D5:E6"/>
    <mergeCell ref="F5:I5"/>
    <mergeCell ref="F6:G6"/>
    <mergeCell ref="H6:I6"/>
    <mergeCell ref="D7:D8"/>
    <mergeCell ref="E7:E8"/>
    <mergeCell ref="F7:F8"/>
    <mergeCell ref="G7:G8"/>
    <mergeCell ref="H7:H8"/>
    <mergeCell ref="I7:I8"/>
    <mergeCell ref="A24:I25"/>
    <mergeCell ref="A10:A22"/>
    <mergeCell ref="B10:C10"/>
    <mergeCell ref="B11:B15"/>
    <mergeCell ref="B16:B19"/>
    <mergeCell ref="B20:B22"/>
    <mergeCell ref="A23:C23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26"/>
  <sheetViews>
    <sheetView zoomScaleNormal="100" workbookViewId="0">
      <selection activeCell="D15" sqref="D15"/>
    </sheetView>
  </sheetViews>
  <sheetFormatPr baseColWidth="10" defaultColWidth="9.5703125" defaultRowHeight="11.25" x14ac:dyDescent="0.2"/>
  <cols>
    <col min="1" max="1" width="11.85546875" style="3" customWidth="1"/>
    <col min="2" max="2" width="14.140625" style="3" customWidth="1"/>
    <col min="3" max="3" width="9.5703125" style="3"/>
    <col min="4" max="4" width="10" style="3" bestFit="1" customWidth="1"/>
    <col min="5" max="6" width="9.5703125" style="3"/>
    <col min="7" max="7" width="10" style="3" bestFit="1" customWidth="1"/>
    <col min="8" max="10" width="9.5703125" style="3"/>
    <col min="11" max="12" width="11.42578125" style="3" bestFit="1" customWidth="1"/>
    <col min="13" max="16384" width="9.5703125" style="3"/>
  </cols>
  <sheetData>
    <row r="1" spans="1:27" s="1" customFormat="1" ht="38.25" customHeight="1" thickBot="1" x14ac:dyDescent="0.25">
      <c r="A1" s="54"/>
      <c r="B1" s="154" t="s">
        <v>74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2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5"/>
      <c r="L2" s="15"/>
      <c r="M2" s="15"/>
      <c r="N2" s="15"/>
    </row>
    <row r="3" spans="1:27" x14ac:dyDescent="0.2">
      <c r="A3" s="131" t="s">
        <v>53</v>
      </c>
      <c r="B3" s="119"/>
      <c r="C3" s="119"/>
      <c r="D3" s="119"/>
      <c r="E3" s="119"/>
      <c r="F3" s="119"/>
      <c r="G3" s="119"/>
      <c r="H3" s="119"/>
      <c r="I3" s="119"/>
      <c r="J3" s="2"/>
      <c r="K3" s="15"/>
      <c r="L3" s="15"/>
      <c r="M3" s="15"/>
      <c r="N3" s="15"/>
    </row>
    <row r="4" spans="1:27" ht="11.25" customHeight="1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15"/>
      <c r="L4" s="15"/>
      <c r="M4" s="15"/>
      <c r="N4" s="15"/>
    </row>
    <row r="5" spans="1:27" ht="11.25" customHeight="1" x14ac:dyDescent="0.2">
      <c r="A5" s="162" t="s">
        <v>1</v>
      </c>
      <c r="B5" s="161" t="s">
        <v>50</v>
      </c>
      <c r="C5" s="159" t="s">
        <v>3</v>
      </c>
      <c r="D5" s="159" t="s">
        <v>4</v>
      </c>
      <c r="E5" s="160"/>
      <c r="F5" s="159" t="s">
        <v>5</v>
      </c>
      <c r="G5" s="160"/>
      <c r="H5" s="160"/>
      <c r="I5" s="160"/>
      <c r="J5" s="2"/>
      <c r="K5" s="15"/>
      <c r="L5" s="15"/>
      <c r="M5" s="15"/>
      <c r="N5" s="15"/>
    </row>
    <row r="6" spans="1:27" ht="12" customHeight="1" x14ac:dyDescent="0.2">
      <c r="A6" s="163"/>
      <c r="B6" s="159"/>
      <c r="C6" s="159"/>
      <c r="D6" s="159"/>
      <c r="E6" s="160"/>
      <c r="F6" s="159" t="s">
        <v>6</v>
      </c>
      <c r="G6" s="160"/>
      <c r="H6" s="159" t="s">
        <v>7</v>
      </c>
      <c r="I6" s="160"/>
      <c r="J6" s="2"/>
      <c r="K6" s="15"/>
      <c r="L6" s="15"/>
      <c r="M6" s="15"/>
      <c r="N6" s="15"/>
    </row>
    <row r="7" spans="1:27" ht="12" customHeight="1" x14ac:dyDescent="0.2">
      <c r="A7" s="163"/>
      <c r="B7" s="159"/>
      <c r="C7" s="159"/>
      <c r="D7" s="157" t="s">
        <v>8</v>
      </c>
      <c r="E7" s="157" t="s">
        <v>19</v>
      </c>
      <c r="F7" s="157" t="s">
        <v>8</v>
      </c>
      <c r="G7" s="157" t="s">
        <v>19</v>
      </c>
      <c r="H7" s="157" t="s">
        <v>8</v>
      </c>
      <c r="I7" s="157" t="s">
        <v>19</v>
      </c>
      <c r="J7" s="2"/>
      <c r="K7" s="15"/>
      <c r="L7" s="15"/>
      <c r="M7" s="15"/>
      <c r="N7" s="15"/>
    </row>
    <row r="8" spans="1:27" ht="12" customHeight="1" x14ac:dyDescent="0.2">
      <c r="A8" s="164"/>
      <c r="B8" s="159"/>
      <c r="C8" s="159"/>
      <c r="D8" s="158"/>
      <c r="E8" s="158"/>
      <c r="F8" s="158"/>
      <c r="G8" s="158"/>
      <c r="H8" s="158"/>
      <c r="I8" s="158"/>
      <c r="J8" s="2"/>
      <c r="K8" s="15"/>
      <c r="L8" s="15"/>
      <c r="M8" s="15"/>
      <c r="N8" s="15"/>
    </row>
    <row r="9" spans="1:27" ht="12" customHeight="1" x14ac:dyDescent="0.2">
      <c r="A9" s="122" t="s">
        <v>4</v>
      </c>
      <c r="B9" s="123"/>
      <c r="C9" s="124"/>
      <c r="D9" s="5">
        <v>864877.99999999977</v>
      </c>
      <c r="E9" s="6">
        <v>52.808026103103757</v>
      </c>
      <c r="F9" s="5">
        <v>483261.00000000029</v>
      </c>
      <c r="G9" s="6">
        <v>53.785842432970774</v>
      </c>
      <c r="H9" s="5">
        <v>381617</v>
      </c>
      <c r="I9" s="6">
        <v>51.569767594210703</v>
      </c>
      <c r="J9" s="15"/>
      <c r="K9" s="15"/>
      <c r="L9" s="15"/>
      <c r="M9" s="15"/>
      <c r="N9" s="15"/>
      <c r="Z9" s="100"/>
      <c r="AA9" s="100"/>
    </row>
    <row r="10" spans="1:27" ht="12" customHeight="1" x14ac:dyDescent="0.2">
      <c r="A10" s="145" t="s">
        <v>51</v>
      </c>
      <c r="B10" s="122" t="s">
        <v>4</v>
      </c>
      <c r="C10" s="124"/>
      <c r="D10" s="5">
        <v>737445.99999999767</v>
      </c>
      <c r="E10" s="6">
        <v>51.598489923330163</v>
      </c>
      <c r="F10" s="5">
        <v>372368.99999999965</v>
      </c>
      <c r="G10" s="6">
        <v>51.314959086282727</v>
      </c>
      <c r="H10" s="5">
        <v>365077</v>
      </c>
      <c r="I10" s="6">
        <v>51.887683968039653</v>
      </c>
      <c r="J10" s="98"/>
      <c r="K10" s="15"/>
      <c r="L10" s="15"/>
      <c r="M10" s="15"/>
      <c r="N10" s="15"/>
      <c r="Z10" s="100"/>
      <c r="AA10" s="100"/>
    </row>
    <row r="11" spans="1:27" ht="12" customHeight="1" x14ac:dyDescent="0.2">
      <c r="A11" s="116"/>
      <c r="B11" s="125" t="s">
        <v>10</v>
      </c>
      <c r="C11" s="8" t="s">
        <v>4</v>
      </c>
      <c r="D11" s="5">
        <v>694807.99999999767</v>
      </c>
      <c r="E11" s="6">
        <v>51.707809927347029</v>
      </c>
      <c r="F11" s="5">
        <v>335685.99999999965</v>
      </c>
      <c r="G11" s="6">
        <v>51.326835197178355</v>
      </c>
      <c r="H11" s="5">
        <v>359122</v>
      </c>
      <c r="I11" s="6">
        <v>52.063922566704377</v>
      </c>
      <c r="J11" s="98"/>
      <c r="K11" s="15"/>
      <c r="L11" s="15"/>
      <c r="M11" s="15"/>
      <c r="N11" s="15"/>
      <c r="Z11" s="100"/>
      <c r="AA11" s="100"/>
    </row>
    <row r="12" spans="1:27" ht="12" customHeight="1" x14ac:dyDescent="0.2">
      <c r="A12" s="116"/>
      <c r="B12" s="126"/>
      <c r="C12" s="7" t="s">
        <v>11</v>
      </c>
      <c r="D12" s="56">
        <v>105519.99999999958</v>
      </c>
      <c r="E12" s="64">
        <v>49.327141774071578</v>
      </c>
      <c r="F12" s="56">
        <v>50711.000000000138</v>
      </c>
      <c r="G12" s="64">
        <v>48.805978978919576</v>
      </c>
      <c r="H12" s="56">
        <v>54809.000000000073</v>
      </c>
      <c r="I12" s="64">
        <v>49.809337882464561</v>
      </c>
      <c r="J12" s="98"/>
      <c r="K12" s="15"/>
      <c r="L12" s="15"/>
      <c r="M12" s="15"/>
      <c r="N12" s="15"/>
      <c r="Z12" s="100"/>
      <c r="AA12" s="100"/>
    </row>
    <row r="13" spans="1:27" ht="12" customHeight="1" x14ac:dyDescent="0.2">
      <c r="A13" s="116"/>
      <c r="B13" s="126"/>
      <c r="C13" s="9" t="s">
        <v>12</v>
      </c>
      <c r="D13" s="57">
        <v>277188.99999999843</v>
      </c>
      <c r="E13" s="68">
        <v>49.48609071788588</v>
      </c>
      <c r="F13" s="57">
        <v>144484.99999999968</v>
      </c>
      <c r="G13" s="68">
        <v>48.46939128629279</v>
      </c>
      <c r="H13" s="57">
        <v>132703.99999999988</v>
      </c>
      <c r="I13" s="68">
        <v>50.593049192187166</v>
      </c>
      <c r="J13" s="98"/>
      <c r="K13" s="15"/>
      <c r="L13" s="15"/>
      <c r="M13" s="15"/>
      <c r="N13" s="15"/>
      <c r="Z13" s="100"/>
      <c r="AA13" s="100"/>
    </row>
    <row r="14" spans="1:27" ht="12" customHeight="1" x14ac:dyDescent="0.2">
      <c r="A14" s="116"/>
      <c r="B14" s="126"/>
      <c r="C14" s="52" t="s">
        <v>48</v>
      </c>
      <c r="D14" s="57">
        <v>196753.99999999988</v>
      </c>
      <c r="E14" s="68">
        <v>48.914380393791248</v>
      </c>
      <c r="F14" s="57">
        <v>96387.99999999984</v>
      </c>
      <c r="G14" s="68">
        <v>46.204921774494828</v>
      </c>
      <c r="H14" s="57">
        <v>100366.00000000007</v>
      </c>
      <c r="I14" s="68">
        <v>51.516449793754923</v>
      </c>
      <c r="J14" s="94"/>
      <c r="K14" s="15"/>
      <c r="L14" s="15"/>
      <c r="M14" s="15"/>
      <c r="N14" s="15"/>
      <c r="Z14" s="100"/>
      <c r="AA14" s="100"/>
    </row>
    <row r="15" spans="1:27" ht="12" customHeight="1" x14ac:dyDescent="0.2">
      <c r="A15" s="116"/>
      <c r="B15" s="127"/>
      <c r="C15" s="14" t="s">
        <v>14</v>
      </c>
      <c r="D15" s="88">
        <v>115344.99999999977</v>
      </c>
      <c r="E15" s="63">
        <v>63.9897698209721</v>
      </c>
      <c r="F15" s="58">
        <v>44101.999999999993</v>
      </c>
      <c r="G15" s="63">
        <v>74.781189061720596</v>
      </c>
      <c r="H15" s="58">
        <v>71243.000000000029</v>
      </c>
      <c r="I15" s="63">
        <v>57.309490055163245</v>
      </c>
      <c r="J15" s="94"/>
      <c r="K15" s="15"/>
      <c r="L15" s="15"/>
      <c r="M15" s="15"/>
      <c r="N15" s="15"/>
      <c r="Z15" s="100"/>
      <c r="AA15" s="100"/>
    </row>
    <row r="16" spans="1:27" ht="12" customHeight="1" x14ac:dyDescent="0.2">
      <c r="A16" s="116"/>
      <c r="B16" s="125" t="s">
        <v>15</v>
      </c>
      <c r="C16" s="8" t="s">
        <v>4</v>
      </c>
      <c r="D16" s="5">
        <v>4993.9999999999973</v>
      </c>
      <c r="E16" s="6">
        <v>31.437725270324428</v>
      </c>
      <c r="F16" s="5">
        <v>2799.9999999999986</v>
      </c>
      <c r="G16" s="6">
        <v>32.392857142857153</v>
      </c>
      <c r="H16" s="5">
        <v>2193.9999999999995</v>
      </c>
      <c r="I16" s="6">
        <v>30.218778486782131</v>
      </c>
      <c r="J16" s="94"/>
      <c r="K16" s="15"/>
      <c r="L16" s="15"/>
      <c r="M16" s="15"/>
      <c r="N16" s="15"/>
      <c r="Z16" s="100"/>
      <c r="AA16" s="100"/>
    </row>
    <row r="17" spans="1:27" ht="12" customHeight="1" x14ac:dyDescent="0.2">
      <c r="A17" s="116"/>
      <c r="B17" s="126"/>
      <c r="C17" s="7" t="s">
        <v>11</v>
      </c>
      <c r="D17" s="56">
        <v>475.00000000000023</v>
      </c>
      <c r="E17" s="64">
        <v>35.789473684210506</v>
      </c>
      <c r="F17" s="56">
        <v>389</v>
      </c>
      <c r="G17" s="64">
        <v>35.218508997429318</v>
      </c>
      <c r="H17" s="56">
        <v>86</v>
      </c>
      <c r="I17" s="64">
        <v>38.372093023255815</v>
      </c>
      <c r="J17" s="94"/>
      <c r="K17" s="15"/>
      <c r="L17" s="15"/>
      <c r="M17" s="15"/>
      <c r="N17" s="15"/>
      <c r="Z17" s="100"/>
      <c r="AA17" s="100"/>
    </row>
    <row r="18" spans="1:27" ht="12" customHeight="1" x14ac:dyDescent="0.2">
      <c r="A18" s="116"/>
      <c r="B18" s="126"/>
      <c r="C18" s="9" t="s">
        <v>12</v>
      </c>
      <c r="D18" s="57">
        <v>4140.9999999999973</v>
      </c>
      <c r="E18" s="68">
        <v>30.862110601304082</v>
      </c>
      <c r="F18" s="57">
        <v>2410.9999999999986</v>
      </c>
      <c r="G18" s="68">
        <v>31.93695562007467</v>
      </c>
      <c r="H18" s="57">
        <v>1729.9999999999995</v>
      </c>
      <c r="I18" s="68">
        <v>29.364161849710985</v>
      </c>
      <c r="J18" s="94"/>
      <c r="K18" s="15"/>
      <c r="L18" s="15"/>
      <c r="M18" s="15"/>
      <c r="N18" s="15"/>
      <c r="Z18" s="100"/>
      <c r="AA18" s="100"/>
    </row>
    <row r="19" spans="1:27" ht="12" customHeight="1" x14ac:dyDescent="0.2">
      <c r="A19" s="116"/>
      <c r="B19" s="127"/>
      <c r="C19" s="53" t="s">
        <v>48</v>
      </c>
      <c r="D19" s="88">
        <v>377.99999999999994</v>
      </c>
      <c r="E19" s="63">
        <v>32.275132275132286</v>
      </c>
      <c r="F19" s="90" t="s">
        <v>21</v>
      </c>
      <c r="G19" s="99" t="s">
        <v>21</v>
      </c>
      <c r="H19" s="58">
        <v>377.99999999999994</v>
      </c>
      <c r="I19" s="63">
        <v>32.275132275132286</v>
      </c>
      <c r="J19" s="94"/>
      <c r="K19" s="15"/>
      <c r="L19" s="15"/>
      <c r="M19" s="15"/>
      <c r="N19" s="15"/>
      <c r="Z19" s="100"/>
      <c r="AA19" s="100"/>
    </row>
    <row r="20" spans="1:27" ht="12" customHeight="1" x14ac:dyDescent="0.2">
      <c r="A20" s="116"/>
      <c r="B20" s="125" t="s">
        <v>16</v>
      </c>
      <c r="C20" s="8" t="s">
        <v>4</v>
      </c>
      <c r="D20" s="5">
        <v>37644.000000000029</v>
      </c>
      <c r="E20" s="6">
        <v>52.25533949633401</v>
      </c>
      <c r="F20" s="5">
        <v>33883.000000000022</v>
      </c>
      <c r="G20" s="6">
        <v>52.760971578667707</v>
      </c>
      <c r="H20" s="5">
        <v>3761.0000000000009</v>
      </c>
      <c r="I20" s="6">
        <v>47.70007976601967</v>
      </c>
      <c r="J20" s="94"/>
      <c r="K20" s="15"/>
      <c r="L20" s="15"/>
      <c r="M20" s="15"/>
      <c r="N20" s="15"/>
      <c r="Z20" s="100"/>
      <c r="AA20" s="100"/>
    </row>
    <row r="21" spans="1:27" ht="11.25" customHeight="1" x14ac:dyDescent="0.2">
      <c r="A21" s="116"/>
      <c r="B21" s="126"/>
      <c r="C21" s="7" t="s">
        <v>12</v>
      </c>
      <c r="D21" s="56">
        <v>4130.9999999999955</v>
      </c>
      <c r="E21" s="64">
        <v>65.795206971677658</v>
      </c>
      <c r="F21" s="56">
        <v>3952.0000000000014</v>
      </c>
      <c r="G21" s="64">
        <v>65.384615384615358</v>
      </c>
      <c r="H21" s="56">
        <v>179</v>
      </c>
      <c r="I21" s="64">
        <v>74.860335195530723</v>
      </c>
      <c r="J21" s="94"/>
      <c r="K21" s="15"/>
      <c r="L21" s="15"/>
      <c r="M21" s="15"/>
      <c r="N21" s="15"/>
      <c r="Z21" s="100"/>
      <c r="AA21" s="100"/>
    </row>
    <row r="22" spans="1:27" ht="12" customHeight="1" x14ac:dyDescent="0.2">
      <c r="A22" s="116"/>
      <c r="B22" s="127"/>
      <c r="C22" s="53" t="s">
        <v>48</v>
      </c>
      <c r="D22" s="58">
        <v>33513.000000000036</v>
      </c>
      <c r="E22" s="63">
        <v>50.586339629397457</v>
      </c>
      <c r="F22" s="58">
        <v>29931.000000000022</v>
      </c>
      <c r="G22" s="63">
        <v>51.094183288229523</v>
      </c>
      <c r="H22" s="58">
        <v>3582.0000000000009</v>
      </c>
      <c r="I22" s="63">
        <v>46.342825237297589</v>
      </c>
      <c r="J22" s="94"/>
      <c r="K22" s="15"/>
      <c r="L22" s="15"/>
      <c r="M22" s="15"/>
      <c r="N22" s="15"/>
      <c r="Z22" s="100"/>
      <c r="AA22" s="100"/>
    </row>
    <row r="23" spans="1:27" ht="12.75" customHeight="1" x14ac:dyDescent="0.2">
      <c r="A23" s="145" t="s">
        <v>49</v>
      </c>
      <c r="B23" s="116"/>
      <c r="C23" s="116"/>
      <c r="D23" s="5">
        <v>127431.99999999983</v>
      </c>
      <c r="E23" s="6">
        <v>59.807583652457993</v>
      </c>
      <c r="F23" s="5">
        <v>110892.00000000003</v>
      </c>
      <c r="G23" s="6">
        <v>62.082927533095209</v>
      </c>
      <c r="H23" s="5">
        <v>16539.999999999985</v>
      </c>
      <c r="I23" s="6">
        <v>44.55259975816211</v>
      </c>
      <c r="J23" s="97"/>
      <c r="K23" s="15"/>
      <c r="L23" s="15"/>
      <c r="M23" s="15"/>
      <c r="N23" s="15"/>
      <c r="Z23" s="100"/>
      <c r="AA23" s="100"/>
    </row>
    <row r="24" spans="1:27" x14ac:dyDescent="0.2">
      <c r="A24" s="138" t="s">
        <v>75</v>
      </c>
      <c r="B24" s="138"/>
      <c r="C24" s="138"/>
      <c r="D24" s="138"/>
      <c r="E24" s="138"/>
      <c r="F24" s="138"/>
      <c r="G24" s="138"/>
      <c r="H24" s="138"/>
      <c r="I24" s="138"/>
      <c r="J24" s="2"/>
      <c r="K24" s="15"/>
      <c r="L24" s="15"/>
      <c r="M24" s="15"/>
      <c r="N24" s="15"/>
    </row>
    <row r="25" spans="1:27" x14ac:dyDescent="0.2">
      <c r="A25" s="138"/>
      <c r="B25" s="138"/>
      <c r="C25" s="138"/>
      <c r="D25" s="138"/>
      <c r="E25" s="138"/>
      <c r="F25" s="138"/>
      <c r="G25" s="138"/>
      <c r="H25" s="138"/>
      <c r="I25" s="138"/>
      <c r="J25" s="2"/>
      <c r="K25" s="15"/>
      <c r="L25" s="15"/>
      <c r="M25" s="15"/>
      <c r="N25" s="15"/>
    </row>
    <row r="26" spans="1:27" ht="11.25" customHeight="1" x14ac:dyDescent="0.2">
      <c r="A26" s="23"/>
      <c r="B26" s="23"/>
      <c r="C26" s="23"/>
      <c r="D26" s="23"/>
      <c r="E26" s="23"/>
      <c r="F26" s="50"/>
      <c r="G26" s="50"/>
      <c r="H26" s="50"/>
      <c r="I26" s="50"/>
      <c r="J26" s="2"/>
      <c r="K26" s="2"/>
      <c r="L26" s="2"/>
      <c r="M26" s="2"/>
      <c r="N26" s="2"/>
    </row>
  </sheetData>
  <mergeCells count="23">
    <mergeCell ref="A9:C9"/>
    <mergeCell ref="A24:I25"/>
    <mergeCell ref="A10:A22"/>
    <mergeCell ref="B10:C10"/>
    <mergeCell ref="B11:B15"/>
    <mergeCell ref="B16:B19"/>
    <mergeCell ref="B20:B22"/>
    <mergeCell ref="A23:C23"/>
    <mergeCell ref="B1:N1"/>
    <mergeCell ref="A3:I4"/>
    <mergeCell ref="A5:A8"/>
    <mergeCell ref="B5:B8"/>
    <mergeCell ref="C5:C8"/>
    <mergeCell ref="D5:E6"/>
    <mergeCell ref="F5:I5"/>
    <mergeCell ref="F6:G6"/>
    <mergeCell ref="H6:I6"/>
    <mergeCell ref="D7:D8"/>
    <mergeCell ref="E7:E8"/>
    <mergeCell ref="F7:F8"/>
    <mergeCell ref="G7:G8"/>
    <mergeCell ref="H7:H8"/>
    <mergeCell ref="I7:I8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26"/>
  <sheetViews>
    <sheetView zoomScaleNormal="100" workbookViewId="0">
      <selection activeCell="H9" sqref="H9:H23"/>
    </sheetView>
  </sheetViews>
  <sheetFormatPr baseColWidth="10" defaultColWidth="9.5703125" defaultRowHeight="11.25" x14ac:dyDescent="0.2"/>
  <cols>
    <col min="1" max="1" width="11.85546875" style="3" customWidth="1"/>
    <col min="2" max="2" width="14.140625" style="3" customWidth="1"/>
    <col min="3" max="3" width="9.5703125" style="3"/>
    <col min="4" max="4" width="10" style="3" bestFit="1" customWidth="1"/>
    <col min="5" max="6" width="9.5703125" style="3"/>
    <col min="7" max="7" width="10" style="3" bestFit="1" customWidth="1"/>
    <col min="8" max="10" width="9.5703125" style="3"/>
    <col min="11" max="12" width="11.42578125" style="3" bestFit="1" customWidth="1"/>
    <col min="13" max="16384" width="9.5703125" style="3"/>
  </cols>
  <sheetData>
    <row r="1" spans="1:27" s="1" customFormat="1" ht="38.25" customHeight="1" thickBot="1" x14ac:dyDescent="0.25">
      <c r="A1" s="54"/>
      <c r="B1" s="154" t="s">
        <v>78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2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5"/>
      <c r="L2" s="15"/>
      <c r="M2" s="15"/>
      <c r="N2" s="15"/>
    </row>
    <row r="3" spans="1:27" x14ac:dyDescent="0.2">
      <c r="A3" s="131" t="s">
        <v>53</v>
      </c>
      <c r="B3" s="119"/>
      <c r="C3" s="119"/>
      <c r="D3" s="119"/>
      <c r="E3" s="119"/>
      <c r="F3" s="119"/>
      <c r="G3" s="119"/>
      <c r="H3" s="119"/>
      <c r="I3" s="119"/>
      <c r="J3" s="2"/>
      <c r="K3" s="15"/>
      <c r="L3" s="15"/>
      <c r="M3" s="15"/>
      <c r="N3" s="15"/>
    </row>
    <row r="4" spans="1:27" ht="11.25" customHeight="1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15"/>
      <c r="L4" s="15"/>
      <c r="M4" s="15"/>
      <c r="N4" s="15"/>
    </row>
    <row r="5" spans="1:27" ht="11.25" customHeight="1" x14ac:dyDescent="0.2">
      <c r="A5" s="162" t="s">
        <v>1</v>
      </c>
      <c r="B5" s="161" t="s">
        <v>50</v>
      </c>
      <c r="C5" s="159" t="s">
        <v>3</v>
      </c>
      <c r="D5" s="159" t="s">
        <v>4</v>
      </c>
      <c r="E5" s="160"/>
      <c r="F5" s="159" t="s">
        <v>5</v>
      </c>
      <c r="G5" s="160"/>
      <c r="H5" s="160"/>
      <c r="I5" s="160"/>
      <c r="J5" s="2"/>
      <c r="K5" s="15"/>
      <c r="L5" s="15"/>
      <c r="M5" s="15"/>
      <c r="N5" s="15"/>
    </row>
    <row r="6" spans="1:27" ht="12" customHeight="1" x14ac:dyDescent="0.2">
      <c r="A6" s="163"/>
      <c r="B6" s="159"/>
      <c r="C6" s="159"/>
      <c r="D6" s="159"/>
      <c r="E6" s="160"/>
      <c r="F6" s="159" t="s">
        <v>6</v>
      </c>
      <c r="G6" s="160"/>
      <c r="H6" s="159" t="s">
        <v>7</v>
      </c>
      <c r="I6" s="160"/>
      <c r="J6" s="2"/>
      <c r="K6" s="15"/>
      <c r="L6" s="15"/>
      <c r="M6" s="15"/>
      <c r="N6" s="15"/>
    </row>
    <row r="7" spans="1:27" ht="12" customHeight="1" x14ac:dyDescent="0.2">
      <c r="A7" s="163"/>
      <c r="B7" s="159"/>
      <c r="C7" s="159"/>
      <c r="D7" s="157" t="s">
        <v>8</v>
      </c>
      <c r="E7" s="157" t="s">
        <v>19</v>
      </c>
      <c r="F7" s="157" t="s">
        <v>8</v>
      </c>
      <c r="G7" s="157" t="s">
        <v>19</v>
      </c>
      <c r="H7" s="157" t="s">
        <v>8</v>
      </c>
      <c r="I7" s="157" t="s">
        <v>19</v>
      </c>
      <c r="J7" s="2"/>
      <c r="K7" s="15"/>
      <c r="L7" s="15"/>
      <c r="M7" s="15"/>
      <c r="N7" s="15"/>
    </row>
    <row r="8" spans="1:27" ht="12" customHeight="1" x14ac:dyDescent="0.2">
      <c r="A8" s="164"/>
      <c r="B8" s="159"/>
      <c r="C8" s="159"/>
      <c r="D8" s="158"/>
      <c r="E8" s="158"/>
      <c r="F8" s="158"/>
      <c r="G8" s="158"/>
      <c r="H8" s="158"/>
      <c r="I8" s="158"/>
      <c r="J8" s="2"/>
      <c r="K8" s="102"/>
      <c r="L8" s="15"/>
      <c r="M8" s="15"/>
      <c r="N8" s="15"/>
    </row>
    <row r="9" spans="1:27" ht="12" customHeight="1" x14ac:dyDescent="0.2">
      <c r="A9" s="122" t="s">
        <v>4</v>
      </c>
      <c r="B9" s="123"/>
      <c r="C9" s="124"/>
      <c r="D9" s="5">
        <v>885398</v>
      </c>
      <c r="E9" s="6">
        <v>49.523265243427325</v>
      </c>
      <c r="F9" s="5">
        <v>507092.00000000081</v>
      </c>
      <c r="G9" s="6">
        <v>53.043629163938633</v>
      </c>
      <c r="H9" s="5">
        <v>378305.99999999988</v>
      </c>
      <c r="I9" s="6">
        <v>51.072412280006176</v>
      </c>
      <c r="J9" s="102"/>
      <c r="K9" s="15"/>
      <c r="L9" s="15"/>
      <c r="M9" s="15"/>
      <c r="N9" s="15"/>
      <c r="Z9" s="100"/>
      <c r="AA9" s="100"/>
    </row>
    <row r="10" spans="1:27" ht="12" customHeight="1" x14ac:dyDescent="0.2">
      <c r="A10" s="145" t="s">
        <v>51</v>
      </c>
      <c r="B10" s="122" t="s">
        <v>4</v>
      </c>
      <c r="C10" s="124"/>
      <c r="D10" s="5">
        <v>745158.99999999988</v>
      </c>
      <c r="E10" s="6">
        <v>47.886558439205693</v>
      </c>
      <c r="F10" s="5">
        <v>383382.0000000007</v>
      </c>
      <c r="G10" s="6">
        <v>50.771815056523181</v>
      </c>
      <c r="H10" s="5">
        <v>361776.99999999988</v>
      </c>
      <c r="I10" s="6">
        <v>51.383310713505878</v>
      </c>
      <c r="J10" s="102"/>
      <c r="K10" s="102"/>
      <c r="L10" s="102"/>
      <c r="M10" s="102"/>
      <c r="N10" s="15"/>
      <c r="Z10" s="100"/>
      <c r="AA10" s="100"/>
    </row>
    <row r="11" spans="1:27" ht="12" customHeight="1" x14ac:dyDescent="0.2">
      <c r="A11" s="116"/>
      <c r="B11" s="125" t="s">
        <v>10</v>
      </c>
      <c r="C11" s="8" t="s">
        <v>4</v>
      </c>
      <c r="D11" s="5">
        <v>682041.99999999988</v>
      </c>
      <c r="E11" s="6">
        <v>47.808199495045869</v>
      </c>
      <c r="F11" s="5">
        <v>326072.0000000007</v>
      </c>
      <c r="G11" s="6">
        <v>50.963590863367514</v>
      </c>
      <c r="H11" s="5">
        <v>355969.99999999988</v>
      </c>
      <c r="I11" s="6">
        <v>51.579065651599898</v>
      </c>
      <c r="J11" s="102"/>
      <c r="K11" s="102"/>
      <c r="L11" s="102"/>
      <c r="M11" s="102"/>
      <c r="N11" s="15"/>
      <c r="Z11" s="100"/>
      <c r="AA11" s="100"/>
    </row>
    <row r="12" spans="1:27" ht="12" customHeight="1" x14ac:dyDescent="0.2">
      <c r="A12" s="116"/>
      <c r="B12" s="126"/>
      <c r="C12" s="7" t="s">
        <v>11</v>
      </c>
      <c r="D12" s="56">
        <v>99496.000000000087</v>
      </c>
      <c r="E12" s="64">
        <v>47.753678539840706</v>
      </c>
      <c r="F12" s="56">
        <v>47512.999999999949</v>
      </c>
      <c r="G12" s="64">
        <v>48.822427546145278</v>
      </c>
      <c r="H12" s="56">
        <v>51983.000000000051</v>
      </c>
      <c r="I12" s="64">
        <v>49.446934574764811</v>
      </c>
      <c r="J12" s="102"/>
      <c r="K12" s="102"/>
      <c r="L12" s="102"/>
      <c r="M12" s="102"/>
      <c r="N12" s="15"/>
      <c r="Z12" s="100"/>
      <c r="AA12" s="100"/>
    </row>
    <row r="13" spans="1:27" ht="12" customHeight="1" x14ac:dyDescent="0.2">
      <c r="A13" s="116"/>
      <c r="B13" s="126"/>
      <c r="C13" s="9" t="s">
        <v>12</v>
      </c>
      <c r="D13" s="57">
        <v>271340.99999999983</v>
      </c>
      <c r="E13" s="68">
        <v>51.805292970837627</v>
      </c>
      <c r="F13" s="57">
        <v>140569.00000000044</v>
      </c>
      <c r="G13" s="68">
        <v>48.586815016113043</v>
      </c>
      <c r="H13" s="57">
        <v>130772.00000000003</v>
      </c>
      <c r="I13" s="68">
        <v>50.499342366867552</v>
      </c>
      <c r="J13" s="102"/>
      <c r="K13" s="102"/>
      <c r="L13" s="102"/>
      <c r="M13" s="102"/>
      <c r="N13" s="15"/>
      <c r="Z13" s="100"/>
      <c r="AA13" s="100"/>
    </row>
    <row r="14" spans="1:27" ht="12" customHeight="1" x14ac:dyDescent="0.2">
      <c r="A14" s="116"/>
      <c r="B14" s="126"/>
      <c r="C14" s="52" t="s">
        <v>48</v>
      </c>
      <c r="D14" s="57">
        <v>195965.99999999994</v>
      </c>
      <c r="E14" s="68">
        <v>49.179449496341391</v>
      </c>
      <c r="F14" s="57">
        <v>96375.000000000349</v>
      </c>
      <c r="G14" s="68">
        <v>46.134370946822116</v>
      </c>
      <c r="H14" s="57">
        <v>99590.999999999753</v>
      </c>
      <c r="I14" s="68">
        <v>51.384161219387551</v>
      </c>
      <c r="J14" s="102"/>
      <c r="K14" s="102"/>
      <c r="L14" s="102"/>
      <c r="M14" s="102"/>
      <c r="N14" s="15"/>
      <c r="Z14" s="100"/>
      <c r="AA14" s="100"/>
    </row>
    <row r="15" spans="1:27" ht="12" customHeight="1" x14ac:dyDescent="0.2">
      <c r="A15" s="116"/>
      <c r="B15" s="127"/>
      <c r="C15" s="14" t="s">
        <v>14</v>
      </c>
      <c r="D15" s="88">
        <v>115239.00000000013</v>
      </c>
      <c r="E15" s="63">
        <v>36.111906559411295</v>
      </c>
      <c r="F15" s="58">
        <v>41615.000000000029</v>
      </c>
      <c r="G15" s="63">
        <v>72.62044935720283</v>
      </c>
      <c r="H15" s="58">
        <v>73624.000000000073</v>
      </c>
      <c r="I15" s="63">
        <v>55.265945887210563</v>
      </c>
      <c r="J15" s="102"/>
      <c r="K15" s="102"/>
      <c r="L15" s="102"/>
      <c r="M15" s="102"/>
      <c r="N15" s="15"/>
      <c r="Z15" s="100"/>
      <c r="AA15" s="100"/>
    </row>
    <row r="16" spans="1:27" ht="12" customHeight="1" x14ac:dyDescent="0.2">
      <c r="A16" s="116"/>
      <c r="B16" s="125" t="s">
        <v>15</v>
      </c>
      <c r="C16" s="8" t="s">
        <v>4</v>
      </c>
      <c r="D16" s="5">
        <v>5103.0000000000045</v>
      </c>
      <c r="E16" s="6">
        <v>30.72702331961591</v>
      </c>
      <c r="F16" s="5">
        <v>2905.9999999999995</v>
      </c>
      <c r="G16" s="6">
        <v>31.31452167928424</v>
      </c>
      <c r="H16" s="5">
        <v>2197</v>
      </c>
      <c r="I16" s="6">
        <v>29.949931725079647</v>
      </c>
      <c r="J16" s="102"/>
      <c r="K16" s="102"/>
      <c r="L16" s="102"/>
      <c r="M16" s="102"/>
      <c r="N16" s="15"/>
      <c r="Z16" s="100"/>
      <c r="AA16" s="100"/>
    </row>
    <row r="17" spans="1:27" ht="12" customHeight="1" x14ac:dyDescent="0.2">
      <c r="A17" s="116"/>
      <c r="B17" s="126"/>
      <c r="C17" s="7" t="s">
        <v>11</v>
      </c>
      <c r="D17" s="56">
        <v>513</v>
      </c>
      <c r="E17" s="64">
        <v>35.282651072124743</v>
      </c>
      <c r="F17" s="56">
        <v>438.00000000000006</v>
      </c>
      <c r="G17" s="64">
        <v>34.018264840182638</v>
      </c>
      <c r="H17" s="56">
        <v>75</v>
      </c>
      <c r="I17" s="64">
        <v>42.666666666666664</v>
      </c>
      <c r="J17" s="102"/>
      <c r="K17" s="102"/>
      <c r="L17" s="102"/>
      <c r="M17" s="102"/>
      <c r="N17" s="102"/>
      <c r="Z17" s="100"/>
      <c r="AA17" s="100"/>
    </row>
    <row r="18" spans="1:27" ht="12" customHeight="1" x14ac:dyDescent="0.2">
      <c r="A18" s="116"/>
      <c r="B18" s="126"/>
      <c r="C18" s="9" t="s">
        <v>12</v>
      </c>
      <c r="D18" s="57">
        <v>4205.0000000000045</v>
      </c>
      <c r="E18" s="68">
        <v>29.940546967895358</v>
      </c>
      <c r="F18" s="57">
        <v>2467.9999999999995</v>
      </c>
      <c r="G18" s="68">
        <v>30.834683954619123</v>
      </c>
      <c r="H18" s="57">
        <v>1737</v>
      </c>
      <c r="I18" s="68">
        <v>28.670120898100166</v>
      </c>
      <c r="J18" s="102"/>
      <c r="K18" s="102"/>
      <c r="L18" s="102"/>
      <c r="M18" s="102"/>
      <c r="N18" s="102"/>
      <c r="Z18" s="100"/>
      <c r="AA18" s="100"/>
    </row>
    <row r="19" spans="1:27" ht="12" customHeight="1" x14ac:dyDescent="0.2">
      <c r="A19" s="116"/>
      <c r="B19" s="127"/>
      <c r="C19" s="53" t="s">
        <v>48</v>
      </c>
      <c r="D19" s="88">
        <v>385</v>
      </c>
      <c r="E19" s="63">
        <v>33.246753246753244</v>
      </c>
      <c r="F19" s="90" t="s">
        <v>76</v>
      </c>
      <c r="G19" s="101" t="s">
        <v>76</v>
      </c>
      <c r="H19" s="58">
        <v>385</v>
      </c>
      <c r="I19" s="63">
        <v>33.246753246753244</v>
      </c>
      <c r="J19" s="102"/>
      <c r="K19" s="102"/>
      <c r="L19" s="102"/>
      <c r="M19" s="102"/>
      <c r="N19" s="102"/>
      <c r="Z19" s="100"/>
      <c r="AA19" s="100"/>
    </row>
    <row r="20" spans="1:27" ht="12" customHeight="1" x14ac:dyDescent="0.2">
      <c r="A20" s="116"/>
      <c r="B20" s="125" t="s">
        <v>16</v>
      </c>
      <c r="C20" s="8" t="s">
        <v>4</v>
      </c>
      <c r="D20" s="5">
        <v>58013.999999999985</v>
      </c>
      <c r="E20" s="6">
        <v>50.317164822284276</v>
      </c>
      <c r="F20" s="5">
        <v>54404</v>
      </c>
      <c r="G20" s="6">
        <v>50.66171605029043</v>
      </c>
      <c r="H20" s="5">
        <v>3610.0000000000014</v>
      </c>
      <c r="I20" s="6">
        <v>45.124653739612171</v>
      </c>
      <c r="J20" s="102"/>
      <c r="K20" s="102"/>
      <c r="L20" s="102"/>
      <c r="M20" s="102"/>
      <c r="N20" s="15"/>
      <c r="Z20" s="100"/>
      <c r="AA20" s="100"/>
    </row>
    <row r="21" spans="1:27" ht="11.25" customHeight="1" x14ac:dyDescent="0.2">
      <c r="A21" s="116"/>
      <c r="B21" s="126"/>
      <c r="C21" s="7" t="s">
        <v>12</v>
      </c>
      <c r="D21" s="56">
        <v>4305.0000000000036</v>
      </c>
      <c r="E21" s="64">
        <v>63.089430894308798</v>
      </c>
      <c r="F21" s="56">
        <v>4104</v>
      </c>
      <c r="G21" s="64">
        <v>62.597465886939553</v>
      </c>
      <c r="H21" s="56">
        <v>201</v>
      </c>
      <c r="I21" s="64">
        <v>73.134328358208947</v>
      </c>
      <c r="J21" s="102"/>
      <c r="K21" s="102"/>
      <c r="L21" s="102"/>
      <c r="M21" s="102"/>
      <c r="N21" s="15"/>
      <c r="Z21" s="100"/>
      <c r="AA21" s="100"/>
    </row>
    <row r="22" spans="1:27" ht="12" customHeight="1" x14ac:dyDescent="0.2">
      <c r="A22" s="116"/>
      <c r="B22" s="127"/>
      <c r="C22" s="53" t="s">
        <v>48</v>
      </c>
      <c r="D22" s="58">
        <v>53708.999999999985</v>
      </c>
      <c r="E22" s="63">
        <v>49.293414511534387</v>
      </c>
      <c r="F22" s="58">
        <v>50300</v>
      </c>
      <c r="G22" s="63">
        <v>49.687872763419499</v>
      </c>
      <c r="H22" s="58">
        <v>3409.0000000000014</v>
      </c>
      <c r="I22" s="63">
        <v>43.473159284247565</v>
      </c>
      <c r="J22" s="102"/>
      <c r="K22" s="102"/>
      <c r="L22" s="102"/>
      <c r="M22" s="102"/>
      <c r="N22" s="15"/>
      <c r="Z22" s="100"/>
      <c r="AA22" s="100"/>
    </row>
    <row r="23" spans="1:27" ht="12.75" customHeight="1" x14ac:dyDescent="0.2">
      <c r="A23" s="145" t="s">
        <v>49</v>
      </c>
      <c r="B23" s="116"/>
      <c r="C23" s="116"/>
      <c r="D23" s="5">
        <v>140239.00000000015</v>
      </c>
      <c r="E23" s="6">
        <v>58.219896034626515</v>
      </c>
      <c r="F23" s="5">
        <v>123710.00000000013</v>
      </c>
      <c r="G23" s="6">
        <v>60.084067577398692</v>
      </c>
      <c r="H23" s="5">
        <v>16529.000000000018</v>
      </c>
      <c r="I23" s="6">
        <v>44.26765079557137</v>
      </c>
      <c r="J23" s="102"/>
      <c r="K23" s="102"/>
      <c r="L23" s="102"/>
      <c r="M23" s="102"/>
      <c r="N23" s="15"/>
      <c r="Z23" s="100"/>
      <c r="AA23" s="100"/>
    </row>
    <row r="24" spans="1:27" x14ac:dyDescent="0.2">
      <c r="A24" s="138" t="s">
        <v>77</v>
      </c>
      <c r="B24" s="138"/>
      <c r="C24" s="138"/>
      <c r="D24" s="138"/>
      <c r="E24" s="138"/>
      <c r="F24" s="138"/>
      <c r="G24" s="138"/>
      <c r="H24" s="138"/>
      <c r="I24" s="138"/>
      <c r="J24" s="2"/>
      <c r="K24" s="15"/>
      <c r="L24" s="15"/>
      <c r="M24" s="15"/>
      <c r="N24" s="15"/>
    </row>
    <row r="25" spans="1:27" x14ac:dyDescent="0.2">
      <c r="A25" s="138"/>
      <c r="B25" s="138"/>
      <c r="C25" s="138"/>
      <c r="D25" s="138"/>
      <c r="E25" s="138"/>
      <c r="F25" s="138"/>
      <c r="G25" s="138"/>
      <c r="H25" s="138"/>
      <c r="I25" s="138"/>
      <c r="J25" s="2"/>
      <c r="K25" s="15"/>
      <c r="L25" s="15"/>
      <c r="M25" s="15"/>
      <c r="N25" s="15"/>
    </row>
    <row r="26" spans="1:27" ht="11.25" customHeight="1" x14ac:dyDescent="0.2">
      <c r="A26" s="23"/>
      <c r="B26" s="23"/>
      <c r="C26" s="23"/>
      <c r="D26" s="23"/>
      <c r="E26" s="23"/>
      <c r="F26" s="50"/>
      <c r="G26" s="50"/>
      <c r="H26" s="50"/>
      <c r="I26" s="50"/>
      <c r="J26" s="2"/>
      <c r="K26" s="2"/>
      <c r="L26" s="2"/>
      <c r="M26" s="2"/>
      <c r="N26" s="2"/>
    </row>
  </sheetData>
  <mergeCells count="23">
    <mergeCell ref="A9:C9"/>
    <mergeCell ref="B1:N1"/>
    <mergeCell ref="A3:I4"/>
    <mergeCell ref="A5:A8"/>
    <mergeCell ref="B5:B8"/>
    <mergeCell ref="C5:C8"/>
    <mergeCell ref="D5:E6"/>
    <mergeCell ref="F5:I5"/>
    <mergeCell ref="F6:G6"/>
    <mergeCell ref="H6:I6"/>
    <mergeCell ref="D7:D8"/>
    <mergeCell ref="E7:E8"/>
    <mergeCell ref="F7:F8"/>
    <mergeCell ref="G7:G8"/>
    <mergeCell ref="H7:H8"/>
    <mergeCell ref="I7:I8"/>
    <mergeCell ref="A24:I25"/>
    <mergeCell ref="A10:A22"/>
    <mergeCell ref="B10:C10"/>
    <mergeCell ref="B11:B15"/>
    <mergeCell ref="B16:B19"/>
    <mergeCell ref="B20:B22"/>
    <mergeCell ref="A23:C23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26"/>
  <sheetViews>
    <sheetView zoomScaleNormal="100" workbookViewId="0">
      <selection activeCell="D17" sqref="D17"/>
    </sheetView>
  </sheetViews>
  <sheetFormatPr baseColWidth="10" defaultColWidth="9.5703125" defaultRowHeight="11.25" x14ac:dyDescent="0.2"/>
  <cols>
    <col min="1" max="1" width="11.85546875" style="3" customWidth="1"/>
    <col min="2" max="2" width="14.140625" style="3" customWidth="1"/>
    <col min="3" max="3" width="9.5703125" style="3"/>
    <col min="4" max="4" width="10" style="3" bestFit="1" customWidth="1"/>
    <col min="5" max="6" width="9.5703125" style="3"/>
    <col min="7" max="7" width="10" style="3" bestFit="1" customWidth="1"/>
    <col min="8" max="10" width="9.5703125" style="3"/>
    <col min="11" max="12" width="11.42578125" style="3" bestFit="1" customWidth="1"/>
    <col min="13" max="16384" width="9.5703125" style="3"/>
  </cols>
  <sheetData>
    <row r="1" spans="1:26" s="1" customFormat="1" ht="51" customHeight="1" thickBot="1" x14ac:dyDescent="0.25">
      <c r="A1" s="54"/>
      <c r="B1" s="154" t="s">
        <v>80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2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5"/>
      <c r="L2" s="15"/>
      <c r="M2" s="15"/>
      <c r="N2" s="15"/>
    </row>
    <row r="3" spans="1:26" x14ac:dyDescent="0.2">
      <c r="A3" s="131" t="s">
        <v>53</v>
      </c>
      <c r="B3" s="119"/>
      <c r="C3" s="119"/>
      <c r="D3" s="119"/>
      <c r="E3" s="119"/>
      <c r="F3" s="119"/>
      <c r="G3" s="119"/>
      <c r="H3" s="119"/>
      <c r="I3" s="119"/>
      <c r="J3" s="2"/>
      <c r="K3" s="15"/>
      <c r="L3" s="15"/>
      <c r="M3" s="15"/>
      <c r="N3" s="15"/>
    </row>
    <row r="4" spans="1:26" ht="11.25" customHeight="1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15"/>
      <c r="L4" s="15"/>
      <c r="M4" s="15"/>
      <c r="N4" s="15"/>
    </row>
    <row r="5" spans="1:26" ht="11.25" customHeight="1" x14ac:dyDescent="0.2">
      <c r="A5" s="172" t="s">
        <v>79</v>
      </c>
      <c r="B5" s="172" t="s">
        <v>50</v>
      </c>
      <c r="C5" s="173" t="s">
        <v>3</v>
      </c>
      <c r="D5" s="173" t="s">
        <v>4</v>
      </c>
      <c r="E5" s="174"/>
      <c r="F5" s="173" t="s">
        <v>5</v>
      </c>
      <c r="G5" s="174"/>
      <c r="H5" s="174"/>
      <c r="I5" s="174"/>
      <c r="J5" s="2"/>
      <c r="K5" s="15"/>
      <c r="L5" s="69"/>
      <c r="M5" s="15"/>
      <c r="N5" s="15"/>
    </row>
    <row r="6" spans="1:26" ht="12" customHeight="1" x14ac:dyDescent="0.2">
      <c r="A6" s="172"/>
      <c r="B6" s="173"/>
      <c r="C6" s="173"/>
      <c r="D6" s="173"/>
      <c r="E6" s="174"/>
      <c r="F6" s="173" t="s">
        <v>6</v>
      </c>
      <c r="G6" s="174"/>
      <c r="H6" s="173" t="s">
        <v>7</v>
      </c>
      <c r="I6" s="174"/>
      <c r="J6" s="2"/>
      <c r="K6" s="15"/>
      <c r="L6" s="69"/>
      <c r="M6" s="69"/>
      <c r="N6" s="69"/>
    </row>
    <row r="7" spans="1:26" ht="12" customHeight="1" x14ac:dyDescent="0.2">
      <c r="A7" s="172"/>
      <c r="B7" s="173"/>
      <c r="C7" s="173"/>
      <c r="D7" s="175" t="s">
        <v>8</v>
      </c>
      <c r="E7" s="175" t="s">
        <v>19</v>
      </c>
      <c r="F7" s="175" t="s">
        <v>8</v>
      </c>
      <c r="G7" s="175" t="s">
        <v>19</v>
      </c>
      <c r="H7" s="175" t="s">
        <v>8</v>
      </c>
      <c r="I7" s="175" t="s">
        <v>19</v>
      </c>
      <c r="J7" s="2"/>
      <c r="K7" s="69"/>
      <c r="L7"/>
      <c r="M7"/>
      <c r="N7"/>
    </row>
    <row r="8" spans="1:26" ht="12" customHeight="1" x14ac:dyDescent="0.2">
      <c r="A8" s="172"/>
      <c r="B8" s="173"/>
      <c r="C8" s="173"/>
      <c r="D8" s="176"/>
      <c r="E8" s="176"/>
      <c r="F8" s="176"/>
      <c r="G8" s="176"/>
      <c r="H8" s="176"/>
      <c r="I8" s="176"/>
      <c r="J8" s="2"/>
      <c r="K8" s="111"/>
      <c r="L8" s="15"/>
      <c r="M8" s="15"/>
      <c r="N8" s="15"/>
    </row>
    <row r="9" spans="1:26" ht="12" customHeight="1" x14ac:dyDescent="0.2">
      <c r="A9" s="122" t="s">
        <v>4</v>
      </c>
      <c r="B9" s="123"/>
      <c r="C9" s="124"/>
      <c r="D9" s="5">
        <v>906406</v>
      </c>
      <c r="E9" s="107">
        <v>52.052113512046475</v>
      </c>
      <c r="F9" s="5">
        <v>537219</v>
      </c>
      <c r="G9" s="103">
        <v>52.371937701384354</v>
      </c>
      <c r="H9" s="5">
        <v>369187</v>
      </c>
      <c r="I9" s="107">
        <v>51.586594327535906</v>
      </c>
      <c r="J9" s="18"/>
      <c r="K9" s="115"/>
      <c r="L9" s="18"/>
      <c r="M9" s="102"/>
      <c r="N9" s="15"/>
      <c r="Y9" s="100"/>
      <c r="Z9" s="100"/>
    </row>
    <row r="10" spans="1:26" ht="12" customHeight="1" x14ac:dyDescent="0.2">
      <c r="A10" s="145" t="s">
        <v>51</v>
      </c>
      <c r="B10" s="122" t="s">
        <v>4</v>
      </c>
      <c r="C10" s="124"/>
      <c r="D10" s="5">
        <v>746448</v>
      </c>
      <c r="E10" s="107">
        <v>51.206112147128799</v>
      </c>
      <c r="F10" s="5">
        <v>391496</v>
      </c>
      <c r="G10" s="103">
        <v>50.686852483805708</v>
      </c>
      <c r="H10" s="5">
        <v>354952</v>
      </c>
      <c r="I10" s="107">
        <v>51.778832067434465</v>
      </c>
      <c r="J10" s="18"/>
      <c r="K10" s="18"/>
      <c r="L10" s="18"/>
      <c r="M10" s="102"/>
      <c r="N10" s="102"/>
      <c r="Y10" s="100"/>
      <c r="Z10" s="100"/>
    </row>
    <row r="11" spans="1:26" ht="12" customHeight="1" x14ac:dyDescent="0.2">
      <c r="A11" s="116"/>
      <c r="B11" s="125" t="s">
        <v>10</v>
      </c>
      <c r="C11" s="8" t="s">
        <v>4</v>
      </c>
      <c r="D11" s="5">
        <v>663822</v>
      </c>
      <c r="E11" s="107">
        <v>51.388173335623101</v>
      </c>
      <c r="F11" s="5">
        <v>314257</v>
      </c>
      <c r="G11" s="103">
        <v>50.755909971774692</v>
      </c>
      <c r="H11" s="5">
        <v>349565</v>
      </c>
      <c r="I11" s="107">
        <v>51.956574599859827</v>
      </c>
      <c r="J11" s="18"/>
      <c r="K11" s="18"/>
      <c r="L11" s="18"/>
      <c r="M11" s="102"/>
      <c r="N11"/>
      <c r="Y11" s="100"/>
      <c r="Z11" s="100"/>
    </row>
    <row r="12" spans="1:26" ht="12" customHeight="1" x14ac:dyDescent="0.2">
      <c r="A12" s="116"/>
      <c r="B12" s="126"/>
      <c r="C12" s="7" t="s">
        <v>11</v>
      </c>
      <c r="D12" s="56">
        <v>91457</v>
      </c>
      <c r="E12" s="108">
        <v>49.232972872497463</v>
      </c>
      <c r="F12" s="56">
        <v>43065</v>
      </c>
      <c r="G12" s="104">
        <v>48.800650179960527</v>
      </c>
      <c r="H12" s="56">
        <v>48392</v>
      </c>
      <c r="I12" s="108">
        <v>49.617705405852206</v>
      </c>
      <c r="J12" s="69"/>
      <c r="K12" s="69"/>
      <c r="L12" s="69"/>
      <c r="M12" s="102"/>
      <c r="N12" s="111"/>
      <c r="Y12" s="100"/>
      <c r="Z12" s="100"/>
    </row>
    <row r="13" spans="1:26" ht="12" customHeight="1" x14ac:dyDescent="0.2">
      <c r="A13" s="116"/>
      <c r="B13" s="126"/>
      <c r="C13" s="9" t="s">
        <v>12</v>
      </c>
      <c r="D13" s="57">
        <v>262551</v>
      </c>
      <c r="E13" s="109">
        <v>49.581985976057986</v>
      </c>
      <c r="F13" s="57">
        <v>135106</v>
      </c>
      <c r="G13" s="105">
        <v>48.703240418634259</v>
      </c>
      <c r="H13" s="57">
        <v>127445</v>
      </c>
      <c r="I13" s="109">
        <v>50.513554866805286</v>
      </c>
      <c r="J13" s="69"/>
      <c r="K13" s="69"/>
      <c r="L13" s="69"/>
      <c r="M13" s="102"/>
      <c r="N13" s="111"/>
      <c r="Y13" s="100"/>
      <c r="Z13" s="100"/>
    </row>
    <row r="14" spans="1:26" ht="12" customHeight="1" x14ac:dyDescent="0.2">
      <c r="A14" s="116"/>
      <c r="B14" s="126"/>
      <c r="C14" s="52" t="s">
        <v>48</v>
      </c>
      <c r="D14" s="57">
        <v>193885</v>
      </c>
      <c r="E14" s="109">
        <v>48.656162157980248</v>
      </c>
      <c r="F14" s="57">
        <v>95072</v>
      </c>
      <c r="G14" s="105">
        <v>46.00197744867048</v>
      </c>
      <c r="H14" s="57">
        <v>98813</v>
      </c>
      <c r="I14" s="109">
        <v>51.209861050671471</v>
      </c>
      <c r="J14" s="69"/>
      <c r="K14" s="69"/>
      <c r="L14" s="69"/>
      <c r="M14" s="102"/>
      <c r="N14" s="111"/>
      <c r="Y14" s="100"/>
      <c r="Z14" s="100"/>
    </row>
    <row r="15" spans="1:26" ht="12" customHeight="1" x14ac:dyDescent="0.2">
      <c r="A15" s="116"/>
      <c r="B15" s="127"/>
      <c r="C15" s="14" t="s">
        <v>14</v>
      </c>
      <c r="D15" s="88">
        <v>115929</v>
      </c>
      <c r="E15" s="110">
        <v>61.748138947114185</v>
      </c>
      <c r="F15" s="58">
        <v>41014</v>
      </c>
      <c r="G15" s="106">
        <v>70.590530062905358</v>
      </c>
      <c r="H15" s="58">
        <v>74915</v>
      </c>
      <c r="I15" s="110">
        <v>56.907161449642928</v>
      </c>
      <c r="J15" s="69"/>
      <c r="K15" s="69"/>
      <c r="L15" s="69"/>
      <c r="M15" s="102"/>
      <c r="N15" s="111"/>
      <c r="Y15" s="100"/>
      <c r="Z15" s="100"/>
    </row>
    <row r="16" spans="1:26" ht="12" customHeight="1" x14ac:dyDescent="0.2">
      <c r="A16" s="116"/>
      <c r="B16" s="125" t="s">
        <v>15</v>
      </c>
      <c r="C16" s="8" t="s">
        <v>4</v>
      </c>
      <c r="D16" s="5">
        <v>5034</v>
      </c>
      <c r="E16" s="107">
        <v>30.671434247119588</v>
      </c>
      <c r="F16" s="5">
        <v>2713</v>
      </c>
      <c r="G16" s="103">
        <v>31.220051603391081</v>
      </c>
      <c r="H16" s="5">
        <v>2321</v>
      </c>
      <c r="I16" s="107">
        <v>30.03015941404567</v>
      </c>
      <c r="J16" s="18"/>
      <c r="K16" s="18"/>
      <c r="L16" s="18"/>
      <c r="M16" s="102"/>
      <c r="N16"/>
      <c r="Y16" s="100"/>
      <c r="Z16" s="100"/>
    </row>
    <row r="17" spans="1:26" ht="12" customHeight="1" x14ac:dyDescent="0.2">
      <c r="A17" s="116"/>
      <c r="B17" s="126"/>
      <c r="C17" s="7" t="s">
        <v>11</v>
      </c>
      <c r="D17" s="56">
        <v>365</v>
      </c>
      <c r="E17" s="108">
        <v>33.972602739726028</v>
      </c>
      <c r="F17" s="56">
        <v>285</v>
      </c>
      <c r="G17" s="104">
        <v>32.631578947368425</v>
      </c>
      <c r="H17" s="56">
        <v>80</v>
      </c>
      <c r="I17" s="108">
        <v>38.75</v>
      </c>
      <c r="J17" s="69"/>
      <c r="K17" s="69"/>
      <c r="L17" s="69"/>
      <c r="M17" s="102"/>
      <c r="N17" s="111"/>
      <c r="Y17" s="100"/>
      <c r="Z17" s="100"/>
    </row>
    <row r="18" spans="1:26" ht="12" customHeight="1" x14ac:dyDescent="0.2">
      <c r="A18" s="116"/>
      <c r="B18" s="126"/>
      <c r="C18" s="9" t="s">
        <v>12</v>
      </c>
      <c r="D18" s="57">
        <v>4206</v>
      </c>
      <c r="E18" s="109">
        <v>29.980979553019495</v>
      </c>
      <c r="F18" s="57">
        <v>2428</v>
      </c>
      <c r="G18" s="105">
        <v>31.054365733113677</v>
      </c>
      <c r="H18" s="57">
        <v>1778</v>
      </c>
      <c r="I18" s="109">
        <v>28.515185601799775</v>
      </c>
      <c r="J18" s="69"/>
      <c r="K18" s="69"/>
      <c r="L18" s="69"/>
      <c r="M18" s="102"/>
      <c r="N18" s="111"/>
      <c r="Y18" s="100"/>
      <c r="Z18" s="100"/>
    </row>
    <row r="19" spans="1:26" ht="12" customHeight="1" x14ac:dyDescent="0.2">
      <c r="A19" s="116"/>
      <c r="B19" s="127"/>
      <c r="C19" s="53" t="s">
        <v>48</v>
      </c>
      <c r="D19" s="88">
        <v>463</v>
      </c>
      <c r="E19" s="110">
        <v>34.341252699784022</v>
      </c>
      <c r="F19" s="90" t="s">
        <v>82</v>
      </c>
      <c r="G19" s="90" t="s">
        <v>82</v>
      </c>
      <c r="H19" s="58">
        <v>463</v>
      </c>
      <c r="I19" s="110">
        <v>34.341252699784022</v>
      </c>
      <c r="J19" s="69"/>
      <c r="K19" s="112"/>
      <c r="L19" s="69"/>
      <c r="M19" s="102"/>
      <c r="N19" s="111"/>
      <c r="Y19" s="100"/>
      <c r="Z19" s="100"/>
    </row>
    <row r="20" spans="1:26" ht="12" customHeight="1" x14ac:dyDescent="0.2">
      <c r="A20" s="116"/>
      <c r="B20" s="125" t="s">
        <v>16</v>
      </c>
      <c r="C20" s="8" t="s">
        <v>4</v>
      </c>
      <c r="D20" s="5">
        <v>77592</v>
      </c>
      <c r="E20" s="107">
        <v>50.980771213527163</v>
      </c>
      <c r="F20" s="5">
        <v>74526</v>
      </c>
      <c r="G20" s="103">
        <v>51.104312588895148</v>
      </c>
      <c r="H20" s="5">
        <v>3066</v>
      </c>
      <c r="I20" s="107">
        <v>47.977821265492501</v>
      </c>
      <c r="J20" s="18"/>
      <c r="K20" s="18"/>
      <c r="L20" s="18"/>
      <c r="M20" s="102"/>
      <c r="N20" s="15"/>
      <c r="Y20" s="100"/>
      <c r="Z20" s="100"/>
    </row>
    <row r="21" spans="1:26" ht="11.25" customHeight="1" x14ac:dyDescent="0.2">
      <c r="A21" s="116"/>
      <c r="B21" s="126"/>
      <c r="C21" s="7" t="s">
        <v>12</v>
      </c>
      <c r="D21" s="56">
        <v>3553</v>
      </c>
      <c r="E21" s="108">
        <v>62.904587672389532</v>
      </c>
      <c r="F21" s="56">
        <v>3372</v>
      </c>
      <c r="G21" s="104">
        <v>62.188612099644125</v>
      </c>
      <c r="H21" s="56">
        <v>181</v>
      </c>
      <c r="I21" s="108">
        <v>76.243093922651937</v>
      </c>
      <c r="J21" s="69"/>
      <c r="K21" s="69"/>
      <c r="L21" s="69"/>
      <c r="M21" s="102"/>
      <c r="N21" s="111"/>
      <c r="Y21" s="100"/>
      <c r="Z21" s="100"/>
    </row>
    <row r="22" spans="1:26" ht="12" customHeight="1" x14ac:dyDescent="0.2">
      <c r="A22" s="116"/>
      <c r="B22" s="127"/>
      <c r="C22" s="53" t="s">
        <v>48</v>
      </c>
      <c r="D22" s="58">
        <v>74039</v>
      </c>
      <c r="E22" s="110">
        <v>50.408568457164471</v>
      </c>
      <c r="F22" s="58">
        <v>71154</v>
      </c>
      <c r="G22" s="106">
        <v>50.579025775079401</v>
      </c>
      <c r="H22" s="58">
        <v>2885</v>
      </c>
      <c r="I22" s="110">
        <v>46.204506065857885</v>
      </c>
      <c r="J22" s="69"/>
      <c r="K22" s="69"/>
      <c r="L22" s="69"/>
      <c r="M22" s="102"/>
      <c r="N22" s="111"/>
      <c r="Y22" s="100"/>
      <c r="Z22" s="100"/>
    </row>
    <row r="23" spans="1:26" ht="12.75" customHeight="1" x14ac:dyDescent="0.2">
      <c r="A23" s="145" t="s">
        <v>49</v>
      </c>
      <c r="B23" s="116"/>
      <c r="C23" s="116"/>
      <c r="D23" s="5">
        <v>159958</v>
      </c>
      <c r="E23" s="6">
        <v>56</v>
      </c>
      <c r="F23" s="5">
        <v>145723</v>
      </c>
      <c r="G23" s="6">
        <v>56.9</v>
      </c>
      <c r="H23" s="5">
        <v>14235</v>
      </c>
      <c r="I23" s="6">
        <v>46.8</v>
      </c>
      <c r="J23" s="18"/>
      <c r="K23" s="18"/>
      <c r="L23" s="18"/>
      <c r="M23" s="102"/>
      <c r="N23" s="15"/>
      <c r="Y23" s="100"/>
      <c r="Z23" s="100"/>
    </row>
    <row r="24" spans="1:26" x14ac:dyDescent="0.2">
      <c r="A24" s="138" t="s">
        <v>81</v>
      </c>
      <c r="B24" s="138"/>
      <c r="C24" s="138"/>
      <c r="D24" s="138"/>
      <c r="E24" s="138"/>
      <c r="F24" s="138"/>
      <c r="G24" s="138"/>
      <c r="H24" s="138"/>
      <c r="I24" s="138"/>
      <c r="J24" s="2"/>
      <c r="K24" s="15"/>
      <c r="L24" s="15"/>
      <c r="M24" s="102"/>
      <c r="N24" s="15"/>
    </row>
    <row r="25" spans="1:26" x14ac:dyDescent="0.2">
      <c r="A25" s="138"/>
      <c r="B25" s="138"/>
      <c r="C25" s="138"/>
      <c r="D25" s="138"/>
      <c r="E25" s="138"/>
      <c r="F25" s="138"/>
      <c r="G25" s="138"/>
      <c r="H25" s="138"/>
      <c r="I25" s="138"/>
      <c r="J25" s="2"/>
      <c r="K25" s="15"/>
      <c r="L25" s="15"/>
      <c r="M25" s="102"/>
      <c r="N25" s="15"/>
    </row>
    <row r="26" spans="1:26" ht="11.25" customHeight="1" x14ac:dyDescent="0.2">
      <c r="A26" s="23"/>
      <c r="B26" s="23"/>
      <c r="C26" s="23"/>
      <c r="D26" s="23"/>
      <c r="E26" s="23"/>
      <c r="F26" s="50"/>
      <c r="G26" s="50"/>
      <c r="H26" s="50"/>
      <c r="I26" s="50"/>
      <c r="J26" s="2"/>
      <c r="K26" s="2"/>
      <c r="L26" s="2"/>
      <c r="M26" s="2"/>
      <c r="N26" s="2"/>
    </row>
  </sheetData>
  <mergeCells count="23">
    <mergeCell ref="A9:C9"/>
    <mergeCell ref="A24:I25"/>
    <mergeCell ref="A10:A22"/>
    <mergeCell ref="B10:C10"/>
    <mergeCell ref="B11:B15"/>
    <mergeCell ref="B16:B19"/>
    <mergeCell ref="B20:B22"/>
    <mergeCell ref="A23:C23"/>
    <mergeCell ref="B1:N1"/>
    <mergeCell ref="A3:I4"/>
    <mergeCell ref="A5:A8"/>
    <mergeCell ref="B5:B8"/>
    <mergeCell ref="C5:C8"/>
    <mergeCell ref="D5:E6"/>
    <mergeCell ref="F5:I5"/>
    <mergeCell ref="F6:G6"/>
    <mergeCell ref="H6:I6"/>
    <mergeCell ref="D7:D8"/>
    <mergeCell ref="E7:E8"/>
    <mergeCell ref="F7:F8"/>
    <mergeCell ref="G7:G8"/>
    <mergeCell ref="H7:H8"/>
    <mergeCell ref="I7:I8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D87B-67DD-4B96-86EE-D71AE62AE61E}">
  <dimension ref="A1:Z26"/>
  <sheetViews>
    <sheetView tabSelected="1" zoomScaleNormal="100" workbookViewId="0">
      <selection activeCell="M20" sqref="M20"/>
    </sheetView>
  </sheetViews>
  <sheetFormatPr baseColWidth="10" defaultColWidth="9.5703125" defaultRowHeight="11.25" x14ac:dyDescent="0.2"/>
  <cols>
    <col min="1" max="1" width="11.85546875" style="3" customWidth="1"/>
    <col min="2" max="2" width="14.140625" style="3" customWidth="1"/>
    <col min="3" max="3" width="9.5703125" style="3"/>
    <col min="4" max="4" width="10" style="3" bestFit="1" customWidth="1"/>
    <col min="5" max="6" width="9.5703125" style="3"/>
    <col min="7" max="7" width="10" style="3" bestFit="1" customWidth="1"/>
    <col min="8" max="10" width="9.5703125" style="3"/>
    <col min="11" max="12" width="11.42578125" style="3" bestFit="1" customWidth="1"/>
    <col min="13" max="16384" width="9.5703125" style="3"/>
  </cols>
  <sheetData>
    <row r="1" spans="1:26" s="1" customFormat="1" ht="51" customHeight="1" thickBot="1" x14ac:dyDescent="0.25">
      <c r="A1" s="54"/>
      <c r="B1" s="154" t="s">
        <v>83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2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5"/>
      <c r="L2" s="15"/>
      <c r="M2" s="15"/>
      <c r="N2" s="15"/>
    </row>
    <row r="3" spans="1:26" x14ac:dyDescent="0.2">
      <c r="A3" s="131" t="s">
        <v>53</v>
      </c>
      <c r="B3" s="119"/>
      <c r="C3" s="119"/>
      <c r="D3" s="119"/>
      <c r="E3" s="119"/>
      <c r="F3" s="119"/>
      <c r="G3" s="119"/>
      <c r="H3" s="119"/>
      <c r="I3" s="119"/>
      <c r="J3" s="2"/>
      <c r="K3" s="15"/>
      <c r="L3" s="15"/>
      <c r="M3" s="15"/>
      <c r="N3" s="15"/>
    </row>
    <row r="4" spans="1:26" ht="11.25" customHeight="1" x14ac:dyDescent="0.2">
      <c r="A4" s="132"/>
      <c r="B4" s="132"/>
      <c r="C4" s="132"/>
      <c r="D4" s="132"/>
      <c r="E4" s="132"/>
      <c r="F4" s="132"/>
      <c r="G4" s="132"/>
      <c r="H4" s="132"/>
      <c r="I4" s="132"/>
      <c r="J4" s="2"/>
      <c r="K4" s="15"/>
      <c r="L4" s="15"/>
      <c r="M4" s="15"/>
      <c r="N4" s="15"/>
    </row>
    <row r="5" spans="1:26" ht="11.25" customHeight="1" x14ac:dyDescent="0.2">
      <c r="A5" s="172" t="s">
        <v>79</v>
      </c>
      <c r="B5" s="172" t="s">
        <v>50</v>
      </c>
      <c r="C5" s="173" t="s">
        <v>3</v>
      </c>
      <c r="D5" s="173" t="s">
        <v>4</v>
      </c>
      <c r="E5" s="174"/>
      <c r="F5" s="173" t="s">
        <v>5</v>
      </c>
      <c r="G5" s="174"/>
      <c r="H5" s="174"/>
      <c r="I5" s="174"/>
      <c r="J5" s="2"/>
      <c r="K5" s="15"/>
      <c r="L5" s="69"/>
      <c r="M5" s="15"/>
      <c r="N5" s="15"/>
    </row>
    <row r="6" spans="1:26" ht="12" customHeight="1" x14ac:dyDescent="0.2">
      <c r="A6" s="172"/>
      <c r="B6" s="173"/>
      <c r="C6" s="173"/>
      <c r="D6" s="173"/>
      <c r="E6" s="174"/>
      <c r="F6" s="173" t="s">
        <v>6</v>
      </c>
      <c r="G6" s="174"/>
      <c r="H6" s="173" t="s">
        <v>7</v>
      </c>
      <c r="I6" s="174"/>
      <c r="J6" s="2"/>
      <c r="K6" s="15"/>
      <c r="L6" s="69"/>
      <c r="M6" s="69"/>
      <c r="N6" s="69"/>
    </row>
    <row r="7" spans="1:26" ht="12" customHeight="1" x14ac:dyDescent="0.2">
      <c r="A7" s="172"/>
      <c r="B7" s="173"/>
      <c r="C7" s="173"/>
      <c r="D7" s="175" t="s">
        <v>8</v>
      </c>
      <c r="E7" s="175" t="s">
        <v>19</v>
      </c>
      <c r="F7" s="175" t="s">
        <v>8</v>
      </c>
      <c r="G7" s="175" t="s">
        <v>19</v>
      </c>
      <c r="H7" s="175" t="s">
        <v>8</v>
      </c>
      <c r="I7" s="175" t="s">
        <v>19</v>
      </c>
      <c r="J7" s="2"/>
      <c r="K7" s="69"/>
      <c r="L7"/>
      <c r="M7"/>
      <c r="N7"/>
    </row>
    <row r="8" spans="1:26" ht="12" customHeight="1" x14ac:dyDescent="0.2">
      <c r="A8" s="172"/>
      <c r="B8" s="173"/>
      <c r="C8" s="173"/>
      <c r="D8" s="176"/>
      <c r="E8" s="176"/>
      <c r="F8" s="176"/>
      <c r="G8" s="176"/>
      <c r="H8" s="176"/>
      <c r="I8" s="176"/>
      <c r="J8" s="2"/>
      <c r="K8" s="111"/>
      <c r="L8" s="15"/>
      <c r="M8" s="15"/>
      <c r="N8" s="15"/>
    </row>
    <row r="9" spans="1:26" ht="12" customHeight="1" x14ac:dyDescent="0.2">
      <c r="A9" s="122" t="s">
        <v>4</v>
      </c>
      <c r="B9" s="123"/>
      <c r="C9" s="124"/>
      <c r="D9" s="5">
        <v>910683</v>
      </c>
      <c r="E9" s="107">
        <v>52.367948012645449</v>
      </c>
      <c r="F9" s="5">
        <v>551123</v>
      </c>
      <c r="G9" s="107">
        <v>52.974744294830735</v>
      </c>
      <c r="H9" s="5">
        <v>359560</v>
      </c>
      <c r="I9" s="107">
        <v>51.43786850595172</v>
      </c>
      <c r="J9" s="18"/>
      <c r="K9" s="115"/>
      <c r="L9" s="115"/>
      <c r="M9" s="102"/>
      <c r="N9" s="15"/>
      <c r="Y9" s="100"/>
      <c r="Z9" s="100"/>
    </row>
    <row r="10" spans="1:26" ht="12" customHeight="1" x14ac:dyDescent="0.2">
      <c r="A10" s="145" t="s">
        <v>51</v>
      </c>
      <c r="B10" s="122" t="s">
        <v>4</v>
      </c>
      <c r="C10" s="124"/>
      <c r="D10" s="5">
        <v>756242</v>
      </c>
      <c r="E10" s="107">
        <v>51.076375022810161</v>
      </c>
      <c r="F10" s="5">
        <v>409174</v>
      </c>
      <c r="G10" s="107">
        <v>50.579948872606764</v>
      </c>
      <c r="H10" s="5">
        <v>347068</v>
      </c>
      <c r="I10" s="107">
        <v>51.661634031371371</v>
      </c>
      <c r="J10" s="18"/>
      <c r="K10" s="115"/>
      <c r="L10" s="115"/>
      <c r="M10" s="102"/>
      <c r="N10" s="102"/>
      <c r="Y10" s="100"/>
      <c r="Z10" s="100"/>
    </row>
    <row r="11" spans="1:26" ht="12" customHeight="1" x14ac:dyDescent="0.2">
      <c r="A11" s="116"/>
      <c r="B11" s="125" t="s">
        <v>10</v>
      </c>
      <c r="C11" s="8" t="s">
        <v>4</v>
      </c>
      <c r="D11" s="5">
        <v>644061</v>
      </c>
      <c r="E11" s="107">
        <v>51.312996750307818</v>
      </c>
      <c r="F11" s="5">
        <v>302715</v>
      </c>
      <c r="G11" s="107">
        <v>50.726591017954178</v>
      </c>
      <c r="H11" s="5">
        <v>341346</v>
      </c>
      <c r="I11" s="107">
        <v>51.83303744587603</v>
      </c>
      <c r="J11" s="18"/>
      <c r="K11" s="115"/>
      <c r="L11" s="115"/>
      <c r="M11" s="102"/>
      <c r="N11"/>
      <c r="Y11" s="100"/>
      <c r="Z11" s="100"/>
    </row>
    <row r="12" spans="1:26" ht="12" customHeight="1" x14ac:dyDescent="0.2">
      <c r="A12" s="116"/>
      <c r="B12" s="126"/>
      <c r="C12" s="7" t="s">
        <v>11</v>
      </c>
      <c r="D12" s="56">
        <v>84246</v>
      </c>
      <c r="E12" s="108">
        <v>49.321036013579281</v>
      </c>
      <c r="F12" s="56">
        <v>39014</v>
      </c>
      <c r="G12" s="108">
        <v>48.93884246680679</v>
      </c>
      <c r="H12" s="56">
        <v>45232</v>
      </c>
      <c r="I12" s="108">
        <v>49.650689777148919</v>
      </c>
      <c r="J12" s="69"/>
      <c r="K12" s="115"/>
      <c r="L12" s="115"/>
      <c r="M12" s="102"/>
      <c r="N12" s="111"/>
      <c r="Y12" s="100"/>
      <c r="Z12" s="100"/>
    </row>
    <row r="13" spans="1:26" ht="12" customHeight="1" x14ac:dyDescent="0.2">
      <c r="A13" s="116"/>
      <c r="B13" s="126"/>
      <c r="C13" s="9" t="s">
        <v>12</v>
      </c>
      <c r="D13" s="57">
        <v>252795</v>
      </c>
      <c r="E13" s="109">
        <v>49.550426234696097</v>
      </c>
      <c r="F13" s="57">
        <v>129267</v>
      </c>
      <c r="G13" s="109">
        <v>48.730921271476866</v>
      </c>
      <c r="H13" s="57">
        <v>123528</v>
      </c>
      <c r="I13" s="109">
        <v>50.408004662910436</v>
      </c>
      <c r="J13" s="69"/>
      <c r="K13" s="115"/>
      <c r="L13" s="115"/>
      <c r="M13" s="102"/>
      <c r="N13" s="111"/>
      <c r="Y13" s="100"/>
      <c r="Z13" s="100"/>
    </row>
    <row r="14" spans="1:26" ht="12" customHeight="1" x14ac:dyDescent="0.2">
      <c r="A14" s="116"/>
      <c r="B14" s="126"/>
      <c r="C14" s="52" t="s">
        <v>48</v>
      </c>
      <c r="D14" s="57">
        <v>193492</v>
      </c>
      <c r="E14" s="109">
        <v>48.766357265416659</v>
      </c>
      <c r="F14" s="57">
        <v>94509</v>
      </c>
      <c r="G14" s="109">
        <v>46.204065221301676</v>
      </c>
      <c r="H14" s="57">
        <v>98983</v>
      </c>
      <c r="I14" s="109">
        <v>51.212834527141027</v>
      </c>
      <c r="J14" s="111"/>
      <c r="K14" s="115"/>
      <c r="L14" s="115"/>
      <c r="M14" s="102"/>
      <c r="N14" s="111"/>
      <c r="Y14" s="100"/>
      <c r="Z14" s="100"/>
    </row>
    <row r="15" spans="1:26" ht="12" customHeight="1" x14ac:dyDescent="0.2">
      <c r="A15" s="116"/>
      <c r="B15" s="127"/>
      <c r="C15" s="14" t="s">
        <v>14</v>
      </c>
      <c r="D15" s="88">
        <v>113528</v>
      </c>
      <c r="E15" s="110">
        <v>61.056303290818128</v>
      </c>
      <c r="F15" s="58">
        <v>39925</v>
      </c>
      <c r="G15" s="110">
        <v>69.640576080150282</v>
      </c>
      <c r="H15" s="58">
        <v>73603</v>
      </c>
      <c r="I15" s="110">
        <v>56.399875005094898</v>
      </c>
      <c r="J15" s="111"/>
      <c r="K15" s="115"/>
      <c r="L15" s="115"/>
      <c r="M15" s="102"/>
      <c r="N15" s="111"/>
      <c r="Y15" s="100"/>
      <c r="Z15" s="100"/>
    </row>
    <row r="16" spans="1:26" ht="12" customHeight="1" x14ac:dyDescent="0.2">
      <c r="A16" s="116"/>
      <c r="B16" s="125" t="s">
        <v>15</v>
      </c>
      <c r="C16" s="8" t="s">
        <v>4</v>
      </c>
      <c r="D16" s="5">
        <v>5100</v>
      </c>
      <c r="E16" s="107">
        <v>30.823529411764707</v>
      </c>
      <c r="F16" s="5">
        <v>2698</v>
      </c>
      <c r="G16" s="107">
        <v>31.097108969607117</v>
      </c>
      <c r="H16" s="5">
        <v>2402</v>
      </c>
      <c r="I16" s="107">
        <v>30.516236469608661</v>
      </c>
      <c r="J16" s="18"/>
      <c r="K16" s="115"/>
      <c r="L16" s="115"/>
      <c r="M16" s="102"/>
      <c r="N16"/>
      <c r="Y16" s="100"/>
      <c r="Z16" s="100"/>
    </row>
    <row r="17" spans="1:26" ht="12" customHeight="1" x14ac:dyDescent="0.2">
      <c r="A17" s="116"/>
      <c r="B17" s="126"/>
      <c r="C17" s="7" t="s">
        <v>11</v>
      </c>
      <c r="D17" s="56">
        <v>410</v>
      </c>
      <c r="E17" s="108">
        <v>34.390243902439025</v>
      </c>
      <c r="F17" s="56">
        <v>326</v>
      </c>
      <c r="G17" s="108">
        <v>35.276073619631902</v>
      </c>
      <c r="H17" s="56">
        <v>84</v>
      </c>
      <c r="I17" s="108">
        <v>30.952380952380953</v>
      </c>
      <c r="J17" s="69"/>
      <c r="K17" s="115"/>
      <c r="L17" s="115"/>
      <c r="M17" s="102"/>
      <c r="N17" s="111"/>
      <c r="Y17" s="100"/>
      <c r="Z17" s="100"/>
    </row>
    <row r="18" spans="1:26" ht="12" customHeight="1" x14ac:dyDescent="0.2">
      <c r="A18" s="116"/>
      <c r="B18" s="126"/>
      <c r="C18" s="9" t="s">
        <v>12</v>
      </c>
      <c r="D18" s="57">
        <v>4250</v>
      </c>
      <c r="E18" s="109">
        <v>30.235294117647062</v>
      </c>
      <c r="F18" s="57">
        <v>2372</v>
      </c>
      <c r="G18" s="109">
        <v>30.522765598650924</v>
      </c>
      <c r="H18" s="57">
        <v>1878</v>
      </c>
      <c r="I18" s="109">
        <v>29.87220447284345</v>
      </c>
      <c r="J18" s="69"/>
      <c r="K18" s="115"/>
      <c r="L18" s="115"/>
      <c r="M18" s="102"/>
      <c r="N18" s="111"/>
      <c r="Y18" s="100"/>
      <c r="Z18" s="100"/>
    </row>
    <row r="19" spans="1:26" ht="12" customHeight="1" x14ac:dyDescent="0.2">
      <c r="A19" s="116"/>
      <c r="B19" s="127"/>
      <c r="C19" s="53" t="s">
        <v>48</v>
      </c>
      <c r="D19" s="88">
        <v>440</v>
      </c>
      <c r="E19" s="110">
        <v>33.181818181818187</v>
      </c>
      <c r="F19" s="90" t="s">
        <v>85</v>
      </c>
      <c r="G19" s="114"/>
      <c r="H19" s="58">
        <v>440</v>
      </c>
      <c r="I19" s="110">
        <v>33.181818181818187</v>
      </c>
      <c r="J19" s="69"/>
      <c r="K19" s="115"/>
      <c r="L19" s="115"/>
      <c r="M19" s="102"/>
      <c r="N19" s="111"/>
      <c r="Y19" s="100"/>
      <c r="Z19" s="100"/>
    </row>
    <row r="20" spans="1:26" ht="12" customHeight="1" x14ac:dyDescent="0.2">
      <c r="A20" s="116"/>
      <c r="B20" s="125" t="s">
        <v>16</v>
      </c>
      <c r="C20" s="8" t="s">
        <v>4</v>
      </c>
      <c r="D20" s="5">
        <v>107081</v>
      </c>
      <c r="E20" s="107">
        <v>50.617756651506809</v>
      </c>
      <c r="F20" s="5">
        <v>103761</v>
      </c>
      <c r="G20" s="107">
        <v>50.658725339963951</v>
      </c>
      <c r="H20" s="5">
        <v>3320</v>
      </c>
      <c r="I20" s="107">
        <v>49.337349397590366</v>
      </c>
      <c r="J20" s="18"/>
      <c r="K20" s="115"/>
      <c r="L20" s="115"/>
      <c r="M20" s="102"/>
      <c r="N20" s="15"/>
      <c r="Y20" s="100"/>
      <c r="Z20" s="100"/>
    </row>
    <row r="21" spans="1:26" ht="11.25" customHeight="1" x14ac:dyDescent="0.2">
      <c r="A21" s="116"/>
      <c r="B21" s="126"/>
      <c r="C21" s="7" t="s">
        <v>12</v>
      </c>
      <c r="D21" s="56">
        <v>3595</v>
      </c>
      <c r="E21" s="108">
        <v>61.585535465924899</v>
      </c>
      <c r="F21" s="56">
        <v>3399</v>
      </c>
      <c r="G21" s="108">
        <v>60.694321859370405</v>
      </c>
      <c r="H21" s="56">
        <v>196</v>
      </c>
      <c r="I21" s="108">
        <v>77.040816326530617</v>
      </c>
      <c r="J21" s="69"/>
      <c r="K21" s="115"/>
      <c r="L21" s="115"/>
      <c r="M21" s="102"/>
      <c r="N21" s="111"/>
      <c r="Y21" s="100"/>
      <c r="Z21" s="100"/>
    </row>
    <row r="22" spans="1:26" ht="12" customHeight="1" x14ac:dyDescent="0.2">
      <c r="A22" s="116"/>
      <c r="B22" s="127"/>
      <c r="C22" s="53" t="s">
        <v>48</v>
      </c>
      <c r="D22" s="58">
        <v>103486</v>
      </c>
      <c r="E22" s="110">
        <v>50.236746999594153</v>
      </c>
      <c r="F22" s="58">
        <v>100362</v>
      </c>
      <c r="G22" s="110">
        <v>50.318845778282615</v>
      </c>
      <c r="H22" s="58">
        <v>3124</v>
      </c>
      <c r="I22" s="110">
        <v>47.59923175416133</v>
      </c>
      <c r="J22" s="69"/>
      <c r="K22" s="115"/>
      <c r="L22" s="115"/>
      <c r="M22" s="102"/>
      <c r="N22" s="111"/>
      <c r="Y22" s="100"/>
      <c r="Z22" s="100"/>
    </row>
    <row r="23" spans="1:26" ht="12.75" customHeight="1" x14ac:dyDescent="0.2">
      <c r="A23" s="145" t="s">
        <v>49</v>
      </c>
      <c r="B23" s="116"/>
      <c r="C23" s="116"/>
      <c r="D23" s="5">
        <v>173626</v>
      </c>
      <c r="E23" s="113">
        <v>56.691394146038036</v>
      </c>
      <c r="F23" s="5">
        <v>160705</v>
      </c>
      <c r="G23" s="6">
        <v>57.642263775240274</v>
      </c>
      <c r="H23" s="5">
        <v>12921</v>
      </c>
      <c r="I23" s="6">
        <v>44.864948533395264</v>
      </c>
      <c r="J23" s="18"/>
      <c r="K23" s="115"/>
      <c r="L23" s="115"/>
      <c r="M23" s="102"/>
      <c r="N23" s="15"/>
      <c r="Y23" s="100"/>
      <c r="Z23" s="100"/>
    </row>
    <row r="24" spans="1:26" x14ac:dyDescent="0.2">
      <c r="A24" s="138" t="s">
        <v>84</v>
      </c>
      <c r="B24" s="138"/>
      <c r="C24" s="138"/>
      <c r="D24" s="138"/>
      <c r="E24" s="138"/>
      <c r="F24" s="138"/>
      <c r="G24" s="138"/>
      <c r="H24" s="138"/>
      <c r="I24" s="138"/>
      <c r="J24" s="2"/>
      <c r="K24" s="15"/>
      <c r="L24" s="15"/>
      <c r="M24" s="102"/>
      <c r="N24" s="15"/>
    </row>
    <row r="25" spans="1:26" x14ac:dyDescent="0.2">
      <c r="A25" s="138"/>
      <c r="B25" s="138"/>
      <c r="C25" s="138"/>
      <c r="D25" s="138"/>
      <c r="E25" s="138"/>
      <c r="F25" s="138"/>
      <c r="G25" s="138"/>
      <c r="H25" s="138"/>
      <c r="I25" s="138"/>
      <c r="J25" s="2"/>
      <c r="K25" s="15"/>
      <c r="L25" s="15"/>
      <c r="M25" s="102"/>
      <c r="N25" s="15"/>
    </row>
    <row r="26" spans="1:26" ht="11.25" customHeight="1" x14ac:dyDescent="0.2">
      <c r="A26" s="23"/>
      <c r="B26" s="23"/>
      <c r="C26" s="23"/>
      <c r="D26" s="23"/>
      <c r="E26" s="23"/>
      <c r="F26" s="50"/>
      <c r="G26" s="50"/>
      <c r="H26" s="50"/>
      <c r="I26" s="50"/>
      <c r="J26" s="2"/>
      <c r="K26" s="2"/>
      <c r="L26" s="2"/>
      <c r="M26" s="2"/>
      <c r="N26" s="2"/>
    </row>
  </sheetData>
  <mergeCells count="23">
    <mergeCell ref="A24:I25"/>
    <mergeCell ref="A10:A22"/>
    <mergeCell ref="B10:C10"/>
    <mergeCell ref="B11:B15"/>
    <mergeCell ref="B16:B19"/>
    <mergeCell ref="B20:B22"/>
    <mergeCell ref="A23:C23"/>
    <mergeCell ref="A9:C9"/>
    <mergeCell ref="B1:N1"/>
    <mergeCell ref="A3:I4"/>
    <mergeCell ref="A5:A8"/>
    <mergeCell ref="B5:B8"/>
    <mergeCell ref="C5:C8"/>
    <mergeCell ref="D5:E6"/>
    <mergeCell ref="F5:I5"/>
    <mergeCell ref="F6:G6"/>
    <mergeCell ref="H6:I6"/>
    <mergeCell ref="D7:D8"/>
    <mergeCell ref="E7:E8"/>
    <mergeCell ref="F7:F8"/>
    <mergeCell ref="G7:G8"/>
    <mergeCell ref="H7:H8"/>
    <mergeCell ref="I7:I8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26</vt:i4>
      </vt:variant>
    </vt:vector>
  </HeadingPairs>
  <TitlesOfParts>
    <vt:vector size="52" baseType="lpstr">
      <vt:lpstr>2000</vt:lpstr>
      <vt:lpstr>2001</vt:lpstr>
      <vt:lpstr>2002</vt:lpstr>
      <vt:lpstr>2003</vt:lpstr>
      <vt:lpstr>2004</vt:lpstr>
      <vt:lpstr>2005</vt:lpstr>
      <vt:lpstr>2006</vt:lpstr>
      <vt:lpstr>2007</vt:lpstr>
      <vt:lpstr>2008 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'2000'!Área_de_impresión</vt:lpstr>
      <vt:lpstr>'2001'!Área_de_impresión</vt:lpstr>
      <vt:lpstr>'2002'!Área_de_impresión</vt:lpstr>
      <vt:lpstr>'2003'!Área_de_impresión</vt:lpstr>
      <vt:lpstr>'2004'!Área_de_impresión</vt:lpstr>
      <vt:lpstr>'2005'!Área_de_impresión</vt:lpstr>
      <vt:lpstr>'2006'!Área_de_impresión</vt:lpstr>
      <vt:lpstr>'2007'!Área_de_impresión</vt:lpstr>
      <vt:lpstr>'2008 '!Área_de_impresión</vt:lpstr>
      <vt:lpstr>'2009'!Área_de_impresión</vt:lpstr>
      <vt:lpstr>'2010'!Área_de_impresión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'2019'!Área_de_impresión</vt:lpstr>
      <vt:lpstr>'2020'!Área_de_impresión</vt:lpstr>
      <vt:lpstr>'2021'!Área_de_impresión</vt:lpstr>
      <vt:lpstr>'2022'!Área_de_impresión</vt:lpstr>
      <vt:lpstr>'2023'!Área_de_impresión</vt:lpstr>
      <vt:lpstr>'2024'!Área_de_impresión</vt:lpstr>
      <vt:lpstr>'2025'!Área_de_impresión</vt:lpstr>
    </vt:vector>
  </TitlesOfParts>
  <Company>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augustot</dc:creator>
  <cp:lastModifiedBy>Sonia Susini</cp:lastModifiedBy>
  <cp:lastPrinted>2017-08-02T17:30:47Z</cp:lastPrinted>
  <dcterms:created xsi:type="dcterms:W3CDTF">2009-04-08T20:25:09Z</dcterms:created>
  <dcterms:modified xsi:type="dcterms:W3CDTF">2026-02-04T16:39:39Z</dcterms:modified>
</cp:coreProperties>
</file>